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<sst xmlns="http://schemas.openxmlformats.org/spreadsheetml/2006/main" count="87" uniqueCount="80">
  <si>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</si>
  <si>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</si>
  <si>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</si>
  <si>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</si>
  <si>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</si>
  <si>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</si>
  <si>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</si>
  <si>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</si>
  <si>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</si>
  <si>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</si>
  <si>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</si>
  <si>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</si>
  <si>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</si>
  <si>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</si>
  <si>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</si>
  <si>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</si>
  <si>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</si>
  <si>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</si>
  <si>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</si>
  <si>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</si>
  <si>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</si>
  <si>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</si>
  <si>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</si>
  <si>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</si>
  <si>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</si>
  <si>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</si>
  <si>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</si>
  <si>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</si>
  <si>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</si>
  <si>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</si>
  <si>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</si>
  <si>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</si>
  <si>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</si>
  <si>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</si>
  <si>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</si>
  <si>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</si>
  <si>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</si>
  <si>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</si>
  <si>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</si>
  <si>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</si>
  <si>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</si>
  <si>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</si>
  <si>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</si>
  <si>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</si>
  <si>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</si>
  <si>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</si>
  <si>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</si>
  <si>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</si>
  <si>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</si>
  <si>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</si>
  <si>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</si>
  <si>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</si>
  <si>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</si>
  <si>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</si>
  <si>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</si>
  <si>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</si>
  <si>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</si>
  <si>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</si>
  <si>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</si>
  <si>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</si>
  <si>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</si>
  <si>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</si>
  <si>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</si>
  <si>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</si>
  <si>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</si>
  <si>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</si>
  <si>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</si>
  <si>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</si>
  <si>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</si>
  <si>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</si>
  <si>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</si>
  <si>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</si>
  <si>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</si>
  <si>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</si>
  <si>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</si>
  <si>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</si>
  <si>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</si>
  <si>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</si>
  <si>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05.09.2012</t>
  </si>
  <si>
    <t>Отчетен период: към 31.08.2012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</si>
</sst>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-76735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17876+26925</f>
        <v>44801</v>
      </c>
      <c r="D19" s="8">
        <v>259280</v>
      </c>
      <c r="E19" s="21" t="s">
        <v>26</v>
      </c>
      <c r="F19" s="27">
        <f>F16+F17+F18</f>
        <v>606980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2939375</v>
      </c>
      <c r="D20" s="8">
        <v>2897373</v>
      </c>
      <c r="E20" s="22" t="s">
        <v>28</v>
      </c>
      <c r="F20" s="8">
        <f>F19+F13+F8</f>
        <v>16519509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2984176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12568492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10593525</v>
      </c>
      <c r="D25" s="8">
        <v>10247169</v>
      </c>
      <c r="E25" s="8" t="s">
        <v>51</v>
      </c>
      <c r="F25" s="8">
        <f>SUM(F26:F28)</f>
        <v>35149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390</v>
      </c>
      <c r="G26" s="6">
        <v>380</v>
      </c>
    </row>
    <row r="27" spans="2:7" ht="12">
      <c r="B27" s="6" t="s">
        <v>40</v>
      </c>
      <c r="C27" s="6">
        <f>1964068+2173+4677+1378+1331+1340</f>
        <v>1974967</v>
      </c>
      <c r="D27" s="6">
        <v>1930236</v>
      </c>
      <c r="E27" s="8" t="s">
        <v>39</v>
      </c>
      <c r="F27" s="6">
        <f>34757+2</f>
        <v>34759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854549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13423041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289</v>
      </c>
    </row>
    <row r="36" spans="2:7" ht="13.5" customHeight="1">
      <c r="B36" s="8" t="s">
        <v>59</v>
      </c>
      <c r="C36" s="6">
        <f>62+19281+1014</f>
        <v>20357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35149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35149</v>
      </c>
      <c r="G38" s="6">
        <v>35967</v>
      </c>
    </row>
    <row r="39" spans="2:7" ht="12">
      <c r="B39" s="8" t="s">
        <v>41</v>
      </c>
      <c r="C39" s="6">
        <f>82101+44983</f>
        <v>127084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147441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16554658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16554658</v>
      </c>
      <c r="D44" s="8">
        <v>16632620</v>
      </c>
      <c r="E44" s="21" t="s">
        <v>34</v>
      </c>
      <c r="F44" s="6">
        <f>F38+F20</f>
        <v>16554658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2012-08-06T10:28:28Z</cp:lastPrinted>
  <dcterms:created xsi:type="dcterms:W3CDTF">2004-03-04T10:58:58Z</dcterms:created>
  <dcterms:modified xsi:type="dcterms:W3CDTF">2012-09-06T09:14:58Z</dcterms:modified>
  <cp:category/>
  <cp:version/>
  <cp:contentType/>
  <cp:contentStatus/>
</cp:coreProperties>
</file>