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4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<sst xmlns="http://schemas.openxmlformats.org/spreadsheetml/2006/main" count="355" uniqueCount="257">
  <si>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</si>
  <si>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</si>
  <si>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</si>
  <si>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</si>
  <si>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</si>
  <si>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</si>
  <si>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</si>
  <si>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</si>
  <si>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</si>
  <si>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</si>
  <si>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</si>
  <si>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</si>
  <si>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</si>
  <si>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</si>
  <si>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</si>
  <si>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</si>
  <si>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</si>
  <si>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</si>
  <si>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</si>
  <si>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</si>
  <si>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</si>
  <si>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</si>
  <si>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</si>
  <si>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</si>
  <si>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</si>
  <si>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</si>
  <si>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</si>
  <si>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</si>
  <si>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</si>
  <si>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</si>
  <si>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</si>
  <si>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</si>
  <si>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</si>
  <si>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</si>
  <si>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</si>
  <si>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</si>
  <si>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</si>
  <si>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</si>
  <si>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</si>
  <si>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</si>
  <si>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</si>
  <si>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</si>
  <si>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</si>
  <si>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</si>
  <si>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</si>
  <si>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</si>
  <si>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</si>
  <si>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</si>
  <si>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</si>
  <si>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</si>
  <si>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</si>
  <si>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</si>
  <si>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</si>
  <si>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</si>
  <si>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</si>
  <si>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</si>
  <si>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</si>
  <si>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</si>
  <si>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</si>
  <si>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</si>
  <si>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</si>
  <si>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</si>
  <si>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</si>
  <si>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</si>
  <si>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</si>
  <si>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</si>
  <si>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</si>
  <si>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</si>
  <si>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</si>
  <si>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</si>
  <si>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</si>
  <si>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</si>
  <si>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</si>
  <si>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</si>
  <si>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</si>
  <si>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</si>
  <si>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</si>
  <si>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</si>
  <si>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</si>
  <si>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</si>
  <si>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</si>
  <si>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</si>
  <si>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</si>
  <si>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</si>
  <si>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</si>
  <si>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</si>
  <si>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</si>
  <si>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</si>
  <si>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</si>
  <si>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</si>
  <si>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</si>
  <si>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</si>
  <si>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</si>
  <si>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</si>
  <si>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</si>
  <si>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</si>
  <si>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</si>
  <si>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</si>
  <si>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</si>
  <si>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</si>
  <si>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</si>
  <si>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</si>
  <si>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</si>
  <si>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</si>
  <si>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</si>
  <si>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</si>
  <si>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</si>
  <si>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</si>
  <si>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</si>
  <si>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</si>
  <si>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</si>
  <si>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</si>
  <si>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</si>
  <si>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</si>
  <si>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</si>
  <si>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</si>
  <si>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</si>
  <si>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</si>
  <si>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</si>
  <si>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</si>
  <si>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</si>
  <si>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</si>
  <si>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</si>
  <si>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</si>
  <si>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</si>
  <si>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</si>
  <si>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</si>
  <si>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</si>
  <si>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</si>
  <si>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</si>
  <si>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</si>
  <si>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</si>
  <si>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</si>
  <si>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</si>
  <si>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</si>
  <si>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</si>
  <si>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</si>
  <si>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</si>
  <si>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</si>
  <si>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</si>
  <si>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</si>
  <si>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</si>
  <si>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</si>
  <si>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</si>
  <si>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</si>
  <si>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</si>
  <si>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</si>
  <si>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</si>
  <si>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</si>
  <si>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</si>
  <si>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</si>
  <si>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</si>
  <si>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</si>
  <si>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</si>
  <si>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</si>
  <si>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</si>
  <si>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</si>
  <si>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</si>
  <si>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</si>
  <si>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</si>
  <si>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</si>
  <si>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</si>
  <si>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</si>
  <si>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</si>
  <si>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</si>
  <si>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</si>
  <si>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</si>
  <si>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</si>
  <si>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</si>
  <si>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</si>
  <si>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</si>
  <si>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</si>
  <si>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</si>
  <si>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</si>
  <si>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</si>
  <si>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</si>
  <si>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</si>
  <si>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</si>
  <si>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</si>
  <si>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</si>
  <si>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</si>
  <si>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</si>
  <si>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</si>
  <si>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</si>
  <si>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</si>
  <si>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</si>
  <si>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</si>
  <si>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</si>
  <si>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</si>
  <si>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</si>
  <si>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</si>
  <si>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</si>
  <si>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</si>
  <si>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</si>
  <si>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</si>
  <si>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</si>
  <si>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</si>
  <si>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</si>
  <si>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</si>
  <si>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</si>
  <si>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</si>
  <si>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</si>
  <si>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</si>
  <si>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</si>
  <si>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</si>
  <si>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</si>
  <si>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</si>
  <si>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</si>
  <si>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</si>
  <si>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</si>
  <si>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</si>
  <si>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</si>
  <si>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</si>
  <si>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</si>
  <si>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</si>
  <si>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</si>
  <si>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</si>
  <si>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</si>
  <si>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</si>
  <si>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</si>
  <si>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</si>
  <si>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</si>
  <si>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</si>
  <si>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</si>
  <si>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</si>
  <si>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</si>
  <si>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</si>
  <si>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</si>
  <si>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</si>
  <si>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</si>
  <si>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</si>
  <si>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</si>
  <si>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</si>
  <si>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</si>
  <si>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</si>
  <si>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</si>
  <si>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</si>
  <si>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</si>
  <si>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</si>
  <si>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</si>
  <si>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</si>
  <si>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</si>
  <si>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</si>
  <si>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</si>
  <si>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</si>
  <si>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</si>
  <si>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</si>
  <si>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r>
      <t xml:space="preserve">  </t>
    </r>
    <r>
      <rPr>
        <sz val="11"/>
        <rFont val="Times New Roman"/>
        <family val="1"/>
      </rPr>
      <t>-Други финансови приходи/отписани задължения</t>
    </r>
  </si>
  <si>
    <t>Отрицателни разлики от операции с ФА</t>
  </si>
  <si>
    <t>30.06.2017 г.</t>
  </si>
  <si>
    <t>30.06.2017г.</t>
  </si>
  <si>
    <t>30.06.2018 г.</t>
  </si>
  <si>
    <t>Прокурист:</t>
  </si>
  <si>
    <t>Венчо Бачев</t>
  </si>
  <si>
    <t>30.06.2018г.</t>
  </si>
  <si>
    <t xml:space="preserve">  БАЛАНС КЪМ 30.06.2018 ГОДИНА</t>
  </si>
  <si>
    <t>Гл.счетоводител:                                                               Прокурист: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</si>
</sst>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70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sz val="8"/>
      <name val="Arial"/>
      <family val="0"/>
    </font>
    <font>
      <i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6" applyNumberFormat="0" applyAlignment="0" applyProtection="0"/>
    <xf numFmtId="0" fontId="62" fillId="21" borderId="2" applyNumberFormat="0" applyAlignment="0" applyProtection="0"/>
    <xf numFmtId="0" fontId="63" fillId="22" borderId="7" applyNumberFormat="0" applyAlignment="0" applyProtection="0"/>
    <xf numFmtId="0" fontId="64" fillId="3" borderId="0" applyNumberFormat="0" applyBorder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4" fillId="0" borderId="0" xfId="39" applyFont="1" applyAlignment="1">
      <alignment vertical="center"/>
      <protection/>
    </xf>
    <xf numFmtId="0" fontId="4" fillId="0" borderId="0" xfId="39" applyFont="1" applyAlignment="1">
      <alignment horizontal="center" vertical="center"/>
      <protection/>
    </xf>
    <xf numFmtId="0" fontId="5" fillId="0" borderId="10" xfId="38" applyFont="1" applyBorder="1" applyAlignment="1">
      <alignment vertical="center"/>
      <protection/>
    </xf>
    <xf numFmtId="0" fontId="4" fillId="0" borderId="10" xfId="39" applyFont="1" applyBorder="1" applyAlignment="1">
      <alignment horizontal="center" vertical="center"/>
      <protection/>
    </xf>
    <xf numFmtId="0" fontId="6" fillId="0" borderId="10" xfId="39" applyFont="1" applyBorder="1" applyAlignment="1">
      <alignment vertical="center"/>
      <protection/>
    </xf>
    <xf numFmtId="0" fontId="4" fillId="0" borderId="10" xfId="39" applyFont="1" applyBorder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4" fillId="0" borderId="0" xfId="39" applyFont="1" applyBorder="1" applyAlignment="1">
      <alignment horizontal="center" vertical="center"/>
      <protection/>
    </xf>
    <xf numFmtId="0" fontId="7" fillId="0" borderId="0" xfId="39" applyFont="1" applyBorder="1" applyAlignment="1">
      <alignment vertical="center"/>
      <protection/>
    </xf>
    <xf numFmtId="0" fontId="8" fillId="0" borderId="0" xfId="39" applyFont="1" applyAlignment="1">
      <alignment vertical="center"/>
      <protection/>
    </xf>
    <xf numFmtId="0" fontId="7" fillId="0" borderId="0" xfId="39" applyFont="1" applyAlignment="1">
      <alignment horizontal="center" vertical="center"/>
      <protection/>
    </xf>
    <xf numFmtId="0" fontId="9" fillId="0" borderId="0" xfId="39" applyFont="1" applyFill="1" applyAlignment="1">
      <alignment vertical="center"/>
      <protection/>
    </xf>
    <xf numFmtId="0" fontId="10" fillId="0" borderId="0" xfId="39" applyFont="1" applyBorder="1" applyAlignment="1">
      <alignment vertical="center"/>
      <protection/>
    </xf>
    <xf numFmtId="49" fontId="11" fillId="0" borderId="0" xfId="40" applyNumberFormat="1" applyFont="1" applyBorder="1" applyAlignment="1">
      <alignment horizontal="right" vertical="center"/>
      <protection/>
    </xf>
    <xf numFmtId="0" fontId="10" fillId="0" borderId="11" xfId="39" applyFont="1" applyBorder="1" applyAlignment="1">
      <alignment horizontal="center" vertical="center"/>
      <protection/>
    </xf>
    <xf numFmtId="0" fontId="10" fillId="0" borderId="12" xfId="39" applyFont="1" applyBorder="1" applyAlignment="1">
      <alignment horizontal="center" vertical="center"/>
      <protection/>
    </xf>
    <xf numFmtId="0" fontId="12" fillId="0" borderId="13" xfId="41" applyFont="1" applyBorder="1" applyAlignment="1">
      <alignment horizontal="center" vertical="center" wrapText="1"/>
      <protection/>
    </xf>
    <xf numFmtId="0" fontId="12" fillId="0" borderId="14" xfId="39" applyFont="1" applyBorder="1" applyAlignment="1">
      <alignment vertical="center" wrapText="1"/>
      <protection/>
    </xf>
    <xf numFmtId="0" fontId="12" fillId="0" borderId="0" xfId="39" applyFont="1" applyAlignment="1">
      <alignment vertical="center"/>
      <protection/>
    </xf>
    <xf numFmtId="0" fontId="7" fillId="0" borderId="0" xfId="39" applyFont="1" applyAlignment="1">
      <alignment vertical="center"/>
      <protection/>
    </xf>
    <xf numFmtId="0" fontId="10" fillId="0" borderId="15" xfId="39" applyFont="1" applyBorder="1" applyAlignment="1">
      <alignment vertical="center"/>
      <protection/>
    </xf>
    <xf numFmtId="165" fontId="4" fillId="0" borderId="16" xfId="39" applyNumberFormat="1" applyFont="1" applyBorder="1" applyAlignment="1">
      <alignment horizontal="center" vertical="center"/>
      <protection/>
    </xf>
    <xf numFmtId="49" fontId="13" fillId="0" borderId="0" xfId="40" applyNumberFormat="1" applyFont="1" applyBorder="1" applyAlignment="1">
      <alignment horizontal="right" vertical="center"/>
      <protection/>
    </xf>
    <xf numFmtId="0" fontId="4" fillId="0" borderId="17" xfId="39" applyFont="1" applyBorder="1" applyAlignment="1">
      <alignment vertical="center"/>
      <protection/>
    </xf>
    <xf numFmtId="0" fontId="10" fillId="0" borderId="18" xfId="39" applyFont="1" applyBorder="1" applyAlignment="1">
      <alignment vertical="center"/>
      <protection/>
    </xf>
    <xf numFmtId="165" fontId="4" fillId="0" borderId="19" xfId="39" applyNumberFormat="1" applyFont="1" applyBorder="1" applyAlignment="1">
      <alignment horizontal="center" vertical="center"/>
      <protection/>
    </xf>
    <xf numFmtId="166" fontId="4" fillId="0" borderId="20" xfId="39" applyNumberFormat="1" applyFont="1" applyBorder="1" applyAlignment="1">
      <alignment horizontal="right" vertical="center"/>
      <protection/>
    </xf>
    <xf numFmtId="166" fontId="4" fillId="0" borderId="21" xfId="39" applyNumberFormat="1" applyFont="1" applyBorder="1" applyAlignment="1">
      <alignment horizontal="right" vertical="center"/>
      <protection/>
    </xf>
    <xf numFmtId="0" fontId="10" fillId="0" borderId="15" xfId="39" applyFont="1" applyBorder="1" applyAlignment="1">
      <alignment vertical="center"/>
      <protection/>
    </xf>
    <xf numFmtId="166" fontId="4" fillId="0" borderId="0" xfId="39" applyNumberFormat="1" applyFont="1" applyBorder="1" applyAlignment="1">
      <alignment horizontal="right" vertical="center"/>
      <protection/>
    </xf>
    <xf numFmtId="0" fontId="10" fillId="0" borderId="15" xfId="39" applyFont="1" applyBorder="1" applyAlignment="1">
      <alignment vertical="center" wrapText="1"/>
      <protection/>
    </xf>
    <xf numFmtId="166" fontId="4" fillId="0" borderId="22" xfId="39" applyNumberFormat="1" applyFont="1" applyBorder="1" applyAlignment="1">
      <alignment horizontal="right" vertical="center"/>
      <protection/>
    </xf>
    <xf numFmtId="0" fontId="14" fillId="0" borderId="15" xfId="39" applyFont="1" applyBorder="1" applyAlignment="1">
      <alignment vertical="center"/>
      <protection/>
    </xf>
    <xf numFmtId="165" fontId="7" fillId="0" borderId="16" xfId="39" applyNumberFormat="1" applyFont="1" applyBorder="1" applyAlignment="1">
      <alignment horizontal="center" vertical="center"/>
      <protection/>
    </xf>
    <xf numFmtId="166" fontId="8" fillId="0" borderId="22" xfId="39" applyNumberFormat="1" applyFont="1" applyFill="1" applyBorder="1" applyAlignment="1">
      <alignment horizontal="right" vertical="center"/>
      <protection/>
    </xf>
    <xf numFmtId="166" fontId="8" fillId="0" borderId="21" xfId="39" applyNumberFormat="1" applyFont="1" applyBorder="1" applyAlignment="1">
      <alignment horizontal="right" vertical="center"/>
      <protection/>
    </xf>
    <xf numFmtId="166" fontId="15" fillId="0" borderId="0" xfId="39" applyNumberFormat="1" applyFont="1" applyFill="1" applyBorder="1" applyAlignment="1">
      <alignment horizontal="right" vertical="center"/>
      <protection/>
    </xf>
    <xf numFmtId="0" fontId="10" fillId="0" borderId="15" xfId="39" applyFont="1" applyBorder="1" applyAlignment="1">
      <alignment horizontal="left" vertical="center"/>
      <protection/>
    </xf>
    <xf numFmtId="165" fontId="16" fillId="0" borderId="16" xfId="39" applyNumberFormat="1" applyFont="1" applyBorder="1" applyAlignment="1">
      <alignment horizontal="center" vertical="center"/>
      <protection/>
    </xf>
    <xf numFmtId="166" fontId="4" fillId="0" borderId="0" xfId="39" applyNumberFormat="1" applyFont="1" applyBorder="1" applyAlignment="1">
      <alignment horizontal="center" vertical="center"/>
      <protection/>
    </xf>
    <xf numFmtId="166" fontId="4" fillId="0" borderId="22" xfId="39" applyNumberFormat="1" applyFont="1" applyBorder="1" applyAlignment="1">
      <alignment horizontal="center" vertical="center"/>
      <protection/>
    </xf>
    <xf numFmtId="166" fontId="15" fillId="0" borderId="22" xfId="39" applyNumberFormat="1" applyFont="1" applyBorder="1" applyAlignment="1">
      <alignment horizontal="center" vertical="center"/>
      <protection/>
    </xf>
    <xf numFmtId="166" fontId="15" fillId="0" borderId="0" xfId="39" applyNumberFormat="1" applyFont="1" applyBorder="1" applyAlignment="1">
      <alignment horizontal="center" vertical="center"/>
      <protection/>
    </xf>
    <xf numFmtId="166" fontId="8" fillId="0" borderId="0" xfId="39" applyNumberFormat="1" applyFont="1" applyBorder="1" applyAlignment="1">
      <alignment horizontal="center" vertical="center"/>
      <protection/>
    </xf>
    <xf numFmtId="0" fontId="17" fillId="0" borderId="15" xfId="39" applyFont="1" applyBorder="1" applyAlignment="1">
      <alignment vertical="center" wrapText="1"/>
      <protection/>
    </xf>
    <xf numFmtId="166" fontId="8" fillId="0" borderId="22" xfId="39" applyNumberFormat="1" applyFont="1" applyBorder="1" applyAlignment="1">
      <alignment horizontal="center" vertical="center"/>
      <protection/>
    </xf>
    <xf numFmtId="166" fontId="8" fillId="0" borderId="0" xfId="39" applyNumberFormat="1" applyFont="1" applyFill="1" applyBorder="1" applyAlignment="1">
      <alignment horizontal="right" vertical="center"/>
      <protection/>
    </xf>
    <xf numFmtId="0" fontId="14" fillId="0" borderId="15" xfId="39" applyFont="1" applyBorder="1" applyAlignment="1">
      <alignment vertical="center" wrapText="1"/>
      <protection/>
    </xf>
    <xf numFmtId="165" fontId="16" fillId="0" borderId="16" xfId="39" applyNumberFormat="1" applyFont="1" applyBorder="1" applyAlignment="1">
      <alignment horizontal="center" vertical="center" wrapText="1"/>
      <protection/>
    </xf>
    <xf numFmtId="0" fontId="19" fillId="0" borderId="15" xfId="39" applyFont="1" applyBorder="1" applyAlignment="1">
      <alignment vertical="center"/>
      <protection/>
    </xf>
    <xf numFmtId="0" fontId="4" fillId="0" borderId="0" xfId="39" applyFont="1" applyFill="1" applyAlignment="1">
      <alignment vertical="center"/>
      <protection/>
    </xf>
    <xf numFmtId="165" fontId="20" fillId="0" borderId="16" xfId="39" applyNumberFormat="1" applyFont="1" applyBorder="1" applyAlignment="1">
      <alignment horizontal="center" vertical="center"/>
      <protection/>
    </xf>
    <xf numFmtId="166" fontId="21" fillId="0" borderId="22" xfId="39" applyNumberFormat="1" applyFont="1" applyFill="1" applyBorder="1" applyAlignment="1">
      <alignment horizontal="center" vertical="center"/>
      <protection/>
    </xf>
    <xf numFmtId="166" fontId="22" fillId="0" borderId="21" xfId="39" applyNumberFormat="1" applyFont="1" applyFill="1" applyBorder="1" applyAlignment="1">
      <alignment horizontal="right" vertical="center"/>
      <protection/>
    </xf>
    <xf numFmtId="0" fontId="18" fillId="0" borderId="23" xfId="39" applyFont="1" applyBorder="1" applyAlignment="1">
      <alignment vertical="center"/>
      <protection/>
    </xf>
    <xf numFmtId="165" fontId="16" fillId="0" borderId="24" xfId="39" applyNumberFormat="1" applyFont="1" applyBorder="1" applyAlignment="1">
      <alignment horizontal="center" vertical="center"/>
      <protection/>
    </xf>
    <xf numFmtId="166" fontId="7" fillId="0" borderId="25" xfId="39" applyNumberFormat="1" applyFont="1" applyBorder="1" applyAlignment="1">
      <alignment horizontal="center" vertical="center"/>
      <protection/>
    </xf>
    <xf numFmtId="0" fontId="4" fillId="0" borderId="26" xfId="39" applyFont="1" applyBorder="1" applyAlignment="1">
      <alignment vertical="center"/>
      <protection/>
    </xf>
    <xf numFmtId="0" fontId="10" fillId="0" borderId="0" xfId="39" applyFont="1" applyAlignment="1">
      <alignment vertical="center"/>
      <protection/>
    </xf>
    <xf numFmtId="165" fontId="4" fillId="0" borderId="0" xfId="39" applyNumberFormat="1" applyFont="1" applyAlignment="1">
      <alignment horizontal="center" vertical="center"/>
      <protection/>
    </xf>
    <xf numFmtId="165" fontId="4" fillId="0" borderId="0" xfId="39" applyNumberFormat="1" applyFont="1" applyBorder="1" applyAlignment="1">
      <alignment horizontal="right" vertical="center"/>
      <protection/>
    </xf>
    <xf numFmtId="0" fontId="19" fillId="0" borderId="0" xfId="39" applyFont="1" applyAlignment="1">
      <alignment vertical="center"/>
      <protection/>
    </xf>
    <xf numFmtId="0" fontId="23" fillId="0" borderId="0" xfId="40" applyFont="1">
      <alignment/>
      <protection/>
    </xf>
    <xf numFmtId="165" fontId="4" fillId="0" borderId="0" xfId="39" applyNumberFormat="1" applyFont="1" applyAlignment="1">
      <alignment horizontal="right" vertical="center"/>
      <protection/>
    </xf>
    <xf numFmtId="165" fontId="4" fillId="0" borderId="0" xfId="39" applyNumberFormat="1" applyFont="1" applyAlignment="1">
      <alignment horizontal="left" vertical="center"/>
      <protection/>
    </xf>
    <xf numFmtId="0" fontId="24" fillId="0" borderId="0" xfId="40" applyFont="1">
      <alignment/>
      <protection/>
    </xf>
    <xf numFmtId="165" fontId="7" fillId="0" borderId="0" xfId="39" applyNumberFormat="1" applyFont="1" applyAlignment="1">
      <alignment horizontal="center" vertical="center"/>
      <protection/>
    </xf>
    <xf numFmtId="165" fontId="7" fillId="0" borderId="0" xfId="39" applyNumberFormat="1" applyFont="1" applyAlignment="1">
      <alignment vertical="center"/>
      <protection/>
    </xf>
    <xf numFmtId="165" fontId="4" fillId="0" borderId="0" xfId="39" applyNumberFormat="1" applyFont="1" applyAlignment="1">
      <alignment vertical="center"/>
      <protection/>
    </xf>
    <xf numFmtId="0" fontId="4" fillId="0" borderId="0" xfId="40" applyFont="1">
      <alignment/>
      <protection/>
    </xf>
    <xf numFmtId="0" fontId="7" fillId="0" borderId="0" xfId="40" applyFont="1" applyBorder="1">
      <alignment/>
      <protection/>
    </xf>
    <xf numFmtId="0" fontId="25" fillId="0" borderId="27" xfId="40" applyFont="1" applyFill="1" applyBorder="1" applyAlignment="1">
      <alignment horizontal="left"/>
      <protection/>
    </xf>
    <xf numFmtId="0" fontId="7" fillId="0" borderId="28" xfId="40" applyFont="1" applyBorder="1" applyAlignment="1">
      <alignment horizontal="right" vertical="top"/>
      <protection/>
    </xf>
    <xf numFmtId="0" fontId="27" fillId="0" borderId="29" xfId="40" applyFont="1" applyBorder="1" applyAlignment="1">
      <alignment horizontal="center" wrapText="1"/>
      <protection/>
    </xf>
    <xf numFmtId="0" fontId="4" fillId="0" borderId="0" xfId="40" applyFont="1" applyAlignment="1">
      <alignment wrapText="1"/>
      <protection/>
    </xf>
    <xf numFmtId="0" fontId="28" fillId="0" borderId="30" xfId="40" applyFont="1" applyBorder="1" applyAlignment="1">
      <alignment vertical="top"/>
      <protection/>
    </xf>
    <xf numFmtId="0" fontId="29" fillId="0" borderId="31" xfId="40" applyFont="1" applyBorder="1" applyAlignment="1">
      <alignment horizontal="center" wrapText="1"/>
      <protection/>
    </xf>
    <xf numFmtId="0" fontId="4" fillId="0" borderId="32" xfId="40" applyFont="1" applyBorder="1">
      <alignment/>
      <protection/>
    </xf>
    <xf numFmtId="0" fontId="29" fillId="0" borderId="32" xfId="40" applyFont="1" applyBorder="1" applyAlignment="1">
      <alignment horizontal="center" wrapText="1"/>
      <protection/>
    </xf>
    <xf numFmtId="0" fontId="4" fillId="0" borderId="17" xfId="40" applyFont="1" applyBorder="1">
      <alignment/>
      <protection/>
    </xf>
    <xf numFmtId="0" fontId="28" fillId="0" borderId="28" xfId="40" applyFont="1" applyBorder="1">
      <alignment/>
      <protection/>
    </xf>
    <xf numFmtId="0" fontId="4" fillId="0" borderId="33" xfId="40" applyFont="1" applyFill="1" applyBorder="1">
      <alignment/>
      <protection/>
    </xf>
    <xf numFmtId="0" fontId="7" fillId="0" borderId="22" xfId="40" applyFont="1" applyBorder="1">
      <alignment/>
      <protection/>
    </xf>
    <xf numFmtId="0" fontId="7" fillId="0" borderId="21" xfId="40" applyFont="1" applyBorder="1">
      <alignment/>
      <protection/>
    </xf>
    <xf numFmtId="0" fontId="30" fillId="0" borderId="28" xfId="40" applyFont="1" applyBorder="1">
      <alignment/>
      <protection/>
    </xf>
    <xf numFmtId="166" fontId="4" fillId="0" borderId="0" xfId="40" applyNumberFormat="1" applyFont="1" applyBorder="1" applyAlignment="1">
      <alignment horizontal="right"/>
      <protection/>
    </xf>
    <xf numFmtId="166" fontId="4" fillId="0" borderId="33" xfId="40" applyNumberFormat="1" applyFont="1" applyBorder="1" applyAlignment="1">
      <alignment horizontal="right"/>
      <protection/>
    </xf>
    <xf numFmtId="166" fontId="4" fillId="0" borderId="22" xfId="40" applyNumberFormat="1" applyFont="1" applyBorder="1" applyAlignment="1">
      <alignment horizontal="right"/>
      <protection/>
    </xf>
    <xf numFmtId="166" fontId="4" fillId="0" borderId="21" xfId="40" applyNumberFormat="1" applyFont="1" applyBorder="1" applyAlignment="1">
      <alignment horizontal="right"/>
      <protection/>
    </xf>
    <xf numFmtId="0" fontId="4" fillId="0" borderId="28" xfId="40" applyFont="1" applyBorder="1">
      <alignment/>
      <protection/>
    </xf>
    <xf numFmtId="166" fontId="4" fillId="0" borderId="10" xfId="40" applyNumberFormat="1" applyFont="1" applyBorder="1" applyAlignment="1">
      <alignment horizontal="right"/>
      <protection/>
    </xf>
    <xf numFmtId="166" fontId="4" fillId="0" borderId="34" xfId="40" applyNumberFormat="1" applyFont="1" applyBorder="1" applyAlignment="1">
      <alignment horizontal="right"/>
      <protection/>
    </xf>
    <xf numFmtId="166" fontId="4" fillId="0" borderId="35" xfId="40" applyNumberFormat="1" applyFont="1" applyBorder="1" applyAlignment="1">
      <alignment horizontal="right"/>
      <protection/>
    </xf>
    <xf numFmtId="0" fontId="7" fillId="0" borderId="36" xfId="40" applyFont="1" applyBorder="1" applyAlignment="1">
      <alignment horizontal="right"/>
      <protection/>
    </xf>
    <xf numFmtId="166" fontId="7" fillId="0" borderId="37" xfId="40" applyNumberFormat="1" applyFont="1" applyFill="1" applyBorder="1" applyAlignment="1">
      <alignment horizontal="right"/>
      <protection/>
    </xf>
    <xf numFmtId="166" fontId="7" fillId="0" borderId="38" xfId="40" applyNumberFormat="1" applyFont="1" applyFill="1" applyBorder="1" applyAlignment="1">
      <alignment horizontal="right"/>
      <protection/>
    </xf>
    <xf numFmtId="166" fontId="7" fillId="0" borderId="39" xfId="40" applyNumberFormat="1" applyFont="1" applyFill="1" applyBorder="1" applyAlignment="1">
      <alignment horizontal="right"/>
      <protection/>
    </xf>
    <xf numFmtId="166" fontId="7" fillId="0" borderId="40" xfId="40" applyNumberFormat="1" applyFont="1" applyFill="1" applyBorder="1" applyAlignment="1">
      <alignment horizontal="right"/>
      <protection/>
    </xf>
    <xf numFmtId="0" fontId="4" fillId="0" borderId="0" xfId="40" applyFont="1" applyBorder="1">
      <alignment/>
      <protection/>
    </xf>
    <xf numFmtId="0" fontId="4" fillId="0" borderId="22" xfId="40" applyFont="1" applyBorder="1">
      <alignment/>
      <protection/>
    </xf>
    <xf numFmtId="0" fontId="4" fillId="0" borderId="21" xfId="40" applyFont="1" applyBorder="1">
      <alignment/>
      <protection/>
    </xf>
    <xf numFmtId="165" fontId="4" fillId="0" borderId="0" xfId="40" applyNumberFormat="1" applyFont="1" applyBorder="1">
      <alignment/>
      <protection/>
    </xf>
    <xf numFmtId="165" fontId="4" fillId="0" borderId="22" xfId="40" applyNumberFormat="1" applyFont="1" applyBorder="1">
      <alignment/>
      <protection/>
    </xf>
    <xf numFmtId="165" fontId="4" fillId="0" borderId="21" xfId="40" applyNumberFormat="1" applyFont="1" applyBorder="1">
      <alignment/>
      <protection/>
    </xf>
    <xf numFmtId="0" fontId="28" fillId="0" borderId="28" xfId="40" applyFont="1" applyBorder="1" applyAlignment="1">
      <alignment wrapText="1"/>
      <protection/>
    </xf>
    <xf numFmtId="0" fontId="14" fillId="0" borderId="0" xfId="40" applyFont="1" applyBorder="1" applyAlignment="1">
      <alignment horizontal="right"/>
      <protection/>
    </xf>
    <xf numFmtId="166" fontId="4" fillId="0" borderId="0" xfId="35" applyNumberFormat="1" applyFont="1" applyFill="1" applyBorder="1" applyAlignment="1" applyProtection="1">
      <alignment/>
      <protection/>
    </xf>
    <xf numFmtId="166" fontId="4" fillId="0" borderId="33" xfId="35" applyNumberFormat="1" applyFont="1" applyFill="1" applyBorder="1" applyAlignment="1" applyProtection="1">
      <alignment/>
      <protection/>
    </xf>
    <xf numFmtId="166" fontId="7" fillId="0" borderId="37" xfId="35" applyNumberFormat="1" applyFont="1" applyFill="1" applyBorder="1" applyAlignment="1" applyProtection="1">
      <alignment/>
      <protection/>
    </xf>
    <xf numFmtId="166" fontId="7" fillId="0" borderId="38" xfId="35" applyNumberFormat="1" applyFont="1" applyFill="1" applyBorder="1" applyAlignment="1" applyProtection="1">
      <alignment/>
      <protection/>
    </xf>
    <xf numFmtId="166" fontId="7" fillId="0" borderId="39" xfId="35" applyNumberFormat="1" applyFont="1" applyFill="1" applyBorder="1" applyAlignment="1" applyProtection="1">
      <alignment/>
      <protection/>
    </xf>
    <xf numFmtId="166" fontId="7" fillId="0" borderId="40" xfId="35" applyNumberFormat="1" applyFont="1" applyFill="1" applyBorder="1" applyAlignment="1" applyProtection="1">
      <alignment/>
      <protection/>
    </xf>
    <xf numFmtId="0" fontId="4" fillId="0" borderId="41" xfId="40" applyFont="1" applyBorder="1">
      <alignment/>
      <protection/>
    </xf>
    <xf numFmtId="0" fontId="7" fillId="0" borderId="28" xfId="40" applyFont="1" applyBorder="1">
      <alignment/>
      <protection/>
    </xf>
    <xf numFmtId="166" fontId="4" fillId="0" borderId="22" xfId="35" applyNumberFormat="1" applyFont="1" applyFill="1" applyBorder="1" applyAlignment="1" applyProtection="1">
      <alignment/>
      <protection/>
    </xf>
    <xf numFmtId="0" fontId="7" fillId="0" borderId="11" xfId="40" applyFont="1" applyBorder="1">
      <alignment/>
      <protection/>
    </xf>
    <xf numFmtId="166" fontId="7" fillId="0" borderId="13" xfId="40" applyNumberFormat="1" applyFont="1" applyFill="1" applyBorder="1">
      <alignment/>
      <protection/>
    </xf>
    <xf numFmtId="0" fontId="7" fillId="0" borderId="13" xfId="40" applyFont="1" applyBorder="1">
      <alignment/>
      <protection/>
    </xf>
    <xf numFmtId="0" fontId="7" fillId="0" borderId="42" xfId="40" applyFont="1" applyBorder="1">
      <alignment/>
      <protection/>
    </xf>
    <xf numFmtId="0" fontId="7" fillId="0" borderId="15" xfId="40" applyFont="1" applyBorder="1">
      <alignment/>
      <protection/>
    </xf>
    <xf numFmtId="166" fontId="7" fillId="0" borderId="0" xfId="40" applyNumberFormat="1" applyFont="1" applyFill="1" applyBorder="1">
      <alignment/>
      <protection/>
    </xf>
    <xf numFmtId="0" fontId="7" fillId="0" borderId="15" xfId="40" applyFont="1" applyBorder="1" applyAlignment="1">
      <alignment horizontal="left"/>
      <protection/>
    </xf>
    <xf numFmtId="0" fontId="4" fillId="0" borderId="0" xfId="40" applyFont="1" applyFill="1" applyBorder="1">
      <alignment/>
      <protection/>
    </xf>
    <xf numFmtId="0" fontId="7" fillId="0" borderId="43" xfId="40" applyFont="1" applyBorder="1" applyAlignment="1">
      <alignment horizontal="left"/>
      <protection/>
    </xf>
    <xf numFmtId="0" fontId="7" fillId="0" borderId="10" xfId="40" applyFont="1" applyBorder="1">
      <alignment/>
      <protection/>
    </xf>
    <xf numFmtId="0" fontId="4" fillId="0" borderId="10" xfId="40" applyFont="1" applyFill="1" applyBorder="1">
      <alignment/>
      <protection/>
    </xf>
    <xf numFmtId="0" fontId="7" fillId="0" borderId="35" xfId="40" applyFont="1" applyBorder="1">
      <alignment/>
      <protection/>
    </xf>
    <xf numFmtId="0" fontId="7" fillId="0" borderId="28" xfId="40" applyFont="1" applyBorder="1" applyAlignment="1">
      <alignment horizontal="right"/>
      <protection/>
    </xf>
    <xf numFmtId="166" fontId="4" fillId="0" borderId="21" xfId="35" applyNumberFormat="1" applyFont="1" applyFill="1" applyBorder="1" applyAlignment="1" applyProtection="1">
      <alignment/>
      <protection/>
    </xf>
    <xf numFmtId="166" fontId="4" fillId="0" borderId="39" xfId="40" applyNumberFormat="1" applyFont="1" applyBorder="1" applyAlignment="1">
      <alignment horizontal="right"/>
      <protection/>
    </xf>
    <xf numFmtId="166" fontId="4" fillId="0" borderId="38" xfId="40" applyNumberFormat="1" applyFont="1" applyBorder="1" applyAlignment="1">
      <alignment horizontal="right"/>
      <protection/>
    </xf>
    <xf numFmtId="166" fontId="4" fillId="0" borderId="40" xfId="40" applyNumberFormat="1" applyFont="1" applyBorder="1" applyAlignment="1">
      <alignment horizontal="right"/>
      <protection/>
    </xf>
    <xf numFmtId="0" fontId="14" fillId="0" borderId="0" xfId="41" applyNumberFormat="1" applyFont="1" applyBorder="1" applyAlignment="1">
      <alignment wrapText="1"/>
      <protection/>
    </xf>
    <xf numFmtId="0" fontId="4" fillId="0" borderId="0" xfId="41" applyFont="1">
      <alignment/>
      <protection/>
    </xf>
    <xf numFmtId="0" fontId="7" fillId="0" borderId="27" xfId="40" applyFont="1" applyFill="1" applyBorder="1" applyAlignment="1">
      <alignment horizontal="left"/>
      <protection/>
    </xf>
    <xf numFmtId="0" fontId="4" fillId="0" borderId="12" xfId="40" applyFont="1" applyBorder="1">
      <alignment/>
      <protection/>
    </xf>
    <xf numFmtId="0" fontId="4" fillId="0" borderId="42" xfId="40" applyFont="1" applyBorder="1">
      <alignment/>
      <protection/>
    </xf>
    <xf numFmtId="0" fontId="28" fillId="0" borderId="30" xfId="40" applyFont="1" applyBorder="1" applyAlignment="1">
      <alignment/>
      <protection/>
    </xf>
    <xf numFmtId="0" fontId="27" fillId="0" borderId="44" xfId="40" applyFont="1" applyBorder="1" applyAlignment="1">
      <alignment horizontal="center" wrapText="1"/>
      <protection/>
    </xf>
    <xf numFmtId="0" fontId="4" fillId="0" borderId="28" xfId="41" applyFont="1" applyBorder="1">
      <alignment/>
      <protection/>
    </xf>
    <xf numFmtId="166" fontId="4" fillId="0" borderId="45" xfId="41" applyNumberFormat="1" applyFont="1" applyBorder="1">
      <alignment/>
      <protection/>
    </xf>
    <xf numFmtId="166" fontId="4" fillId="0" borderId="46" xfId="41" applyNumberFormat="1" applyFont="1" applyBorder="1">
      <alignment/>
      <protection/>
    </xf>
    <xf numFmtId="0" fontId="30" fillId="0" borderId="28" xfId="41" applyFont="1" applyBorder="1">
      <alignment/>
      <protection/>
    </xf>
    <xf numFmtId="0" fontId="4" fillId="0" borderId="16" xfId="41" applyFont="1" applyBorder="1">
      <alignment/>
      <protection/>
    </xf>
    <xf numFmtId="0" fontId="4" fillId="0" borderId="21" xfId="41" applyFont="1" applyBorder="1">
      <alignment/>
      <protection/>
    </xf>
    <xf numFmtId="0" fontId="7" fillId="0" borderId="36" xfId="41" applyFont="1" applyBorder="1" applyAlignment="1">
      <alignment horizontal="right"/>
      <protection/>
    </xf>
    <xf numFmtId="0" fontId="7" fillId="0" borderId="11" xfId="41" applyFont="1" applyBorder="1" applyAlignment="1">
      <alignment horizontal="right"/>
      <protection/>
    </xf>
    <xf numFmtId="0" fontId="4" fillId="0" borderId="0" xfId="41" applyFont="1" applyBorder="1">
      <alignment/>
      <protection/>
    </xf>
    <xf numFmtId="0" fontId="14" fillId="0" borderId="23" xfId="41" applyNumberFormat="1" applyFont="1" applyBorder="1" applyAlignment="1">
      <alignment wrapText="1"/>
      <protection/>
    </xf>
    <xf numFmtId="0" fontId="4" fillId="0" borderId="0" xfId="40" applyFont="1" applyBorder="1" applyAlignment="1">
      <alignment vertical="center"/>
      <protection/>
    </xf>
    <xf numFmtId="0" fontId="4" fillId="0" borderId="21" xfId="40" applyFont="1" applyBorder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7" fillId="0" borderId="27" xfId="40" applyFont="1" applyBorder="1" applyAlignment="1">
      <alignment horizontal="right"/>
      <protection/>
    </xf>
    <xf numFmtId="0" fontId="4" fillId="0" borderId="47" xfId="40" applyFont="1" applyBorder="1">
      <alignment/>
      <protection/>
    </xf>
    <xf numFmtId="0" fontId="4" fillId="0" borderId="48" xfId="40" applyFont="1" applyBorder="1">
      <alignment/>
      <protection/>
    </xf>
    <xf numFmtId="0" fontId="4" fillId="0" borderId="28" xfId="40" applyFont="1" applyBorder="1" applyAlignment="1">
      <alignment wrapText="1"/>
      <protection/>
    </xf>
    <xf numFmtId="0" fontId="4" fillId="0" borderId="16" xfId="40" applyFont="1" applyBorder="1">
      <alignment/>
      <protection/>
    </xf>
    <xf numFmtId="166" fontId="7" fillId="0" borderId="49" xfId="35" applyNumberFormat="1" applyFont="1" applyFill="1" applyBorder="1" applyAlignment="1" applyProtection="1">
      <alignment/>
      <protection/>
    </xf>
    <xf numFmtId="0" fontId="4" fillId="0" borderId="15" xfId="40" applyFont="1" applyBorder="1">
      <alignment/>
      <protection/>
    </xf>
    <xf numFmtId="0" fontId="4" fillId="0" borderId="50" xfId="40" applyFont="1" applyBorder="1">
      <alignment/>
      <protection/>
    </xf>
    <xf numFmtId="0" fontId="4" fillId="0" borderId="51" xfId="40" applyFont="1" applyBorder="1">
      <alignment/>
      <protection/>
    </xf>
    <xf numFmtId="0" fontId="4" fillId="0" borderId="52" xfId="40" applyFont="1" applyBorder="1">
      <alignment/>
      <protection/>
    </xf>
    <xf numFmtId="49" fontId="30" fillId="0" borderId="28" xfId="40" applyNumberFormat="1" applyFont="1" applyBorder="1">
      <alignment/>
      <protection/>
    </xf>
    <xf numFmtId="49" fontId="4" fillId="0" borderId="28" xfId="40" applyNumberFormat="1" applyFont="1" applyFill="1" applyBorder="1" applyAlignment="1">
      <alignment wrapText="1"/>
      <protection/>
    </xf>
    <xf numFmtId="49" fontId="4" fillId="0" borderId="28" xfId="40" applyNumberFormat="1" applyFont="1" applyBorder="1">
      <alignment/>
      <protection/>
    </xf>
    <xf numFmtId="166" fontId="7" fillId="0" borderId="53" xfId="35" applyNumberFormat="1" applyFont="1" applyFill="1" applyBorder="1" applyAlignment="1" applyProtection="1">
      <alignment/>
      <protection/>
    </xf>
    <xf numFmtId="0" fontId="14" fillId="0" borderId="54" xfId="40" applyFont="1" applyBorder="1" applyAlignment="1">
      <alignment wrapText="1"/>
      <protection/>
    </xf>
    <xf numFmtId="0" fontId="7" fillId="0" borderId="27" xfId="40" applyFont="1" applyFill="1" applyBorder="1" applyAlignment="1">
      <alignment horizontal="right"/>
      <protection/>
    </xf>
    <xf numFmtId="0" fontId="4" fillId="0" borderId="55" xfId="40" applyFont="1" applyBorder="1">
      <alignment/>
      <protection/>
    </xf>
    <xf numFmtId="0" fontId="4" fillId="24" borderId="0" xfId="40" applyFont="1" applyFill="1">
      <alignment/>
      <protection/>
    </xf>
    <xf numFmtId="0" fontId="4" fillId="0" borderId="28" xfId="41" applyFont="1" applyFill="1" applyBorder="1">
      <alignment/>
      <protection/>
    </xf>
    <xf numFmtId="0" fontId="13" fillId="0" borderId="28" xfId="41" applyFont="1" applyBorder="1">
      <alignment/>
      <protection/>
    </xf>
    <xf numFmtId="0" fontId="7" fillId="0" borderId="11" xfId="40" applyFont="1" applyBorder="1" applyAlignment="1">
      <alignment horizontal="right"/>
      <protection/>
    </xf>
    <xf numFmtId="0" fontId="7" fillId="0" borderId="0" xfId="40" applyFont="1" applyBorder="1" applyAlignment="1">
      <alignment horizontal="right"/>
      <protection/>
    </xf>
    <xf numFmtId="0" fontId="7" fillId="0" borderId="56" xfId="40" applyFont="1" applyBorder="1" applyAlignment="1">
      <alignment horizontal="right"/>
      <protection/>
    </xf>
    <xf numFmtId="0" fontId="28" fillId="0" borderId="31" xfId="40" applyFont="1" applyBorder="1" applyAlignment="1">
      <alignment/>
      <protection/>
    </xf>
    <xf numFmtId="0" fontId="4" fillId="0" borderId="33" xfId="40" applyFont="1" applyBorder="1">
      <alignment/>
      <protection/>
    </xf>
    <xf numFmtId="0" fontId="7" fillId="0" borderId="38" xfId="40" applyFont="1" applyBorder="1" applyAlignment="1">
      <alignment horizontal="right"/>
      <protection/>
    </xf>
    <xf numFmtId="0" fontId="7" fillId="0" borderId="0" xfId="40" applyFont="1" applyBorder="1" applyAlignment="1">
      <alignment horizontal="left"/>
      <protection/>
    </xf>
    <xf numFmtId="0" fontId="27" fillId="0" borderId="57" xfId="40" applyFont="1" applyBorder="1" applyAlignment="1">
      <alignment horizontal="center" wrapText="1"/>
      <protection/>
    </xf>
    <xf numFmtId="0" fontId="31" fillId="0" borderId="28" xfId="40" applyFont="1" applyBorder="1">
      <alignment/>
      <protection/>
    </xf>
    <xf numFmtId="0" fontId="13" fillId="0" borderId="22" xfId="40" applyFont="1" applyBorder="1">
      <alignment/>
      <protection/>
    </xf>
    <xf numFmtId="0" fontId="13" fillId="0" borderId="52" xfId="40" applyFont="1" applyBorder="1">
      <alignment/>
      <protection/>
    </xf>
    <xf numFmtId="0" fontId="13" fillId="0" borderId="0" xfId="40" applyFont="1">
      <alignment/>
      <protection/>
    </xf>
    <xf numFmtId="49" fontId="4" fillId="0" borderId="28" xfId="40" applyNumberFormat="1" applyFont="1" applyFill="1" applyBorder="1">
      <alignment/>
      <protection/>
    </xf>
    <xf numFmtId="0" fontId="7" fillId="0" borderId="13" xfId="40" applyFont="1" applyBorder="1" applyAlignment="1">
      <alignment horizontal="right"/>
      <protection/>
    </xf>
    <xf numFmtId="166" fontId="7" fillId="0" borderId="58" xfId="40" applyNumberFormat="1" applyFont="1" applyBorder="1" applyAlignment="1">
      <alignment vertical="center"/>
      <protection/>
    </xf>
    <xf numFmtId="166" fontId="7" fillId="0" borderId="29" xfId="40" applyNumberFormat="1" applyFont="1" applyBorder="1" applyAlignment="1">
      <alignment vertical="center"/>
      <protection/>
    </xf>
    <xf numFmtId="0" fontId="4" fillId="0" borderId="16" xfId="40" applyFont="1" applyBorder="1" applyAlignment="1">
      <alignment vertical="center"/>
      <protection/>
    </xf>
    <xf numFmtId="0" fontId="4" fillId="0" borderId="21" xfId="40" applyFont="1" applyBorder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4" fillId="0" borderId="52" xfId="40" applyFont="1" applyBorder="1" applyAlignment="1">
      <alignment vertical="center"/>
      <protection/>
    </xf>
    <xf numFmtId="0" fontId="7" fillId="0" borderId="28" xfId="40" applyFont="1" applyBorder="1" applyAlignment="1">
      <alignment horizontal="left" vertical="center"/>
      <protection/>
    </xf>
    <xf numFmtId="166" fontId="7" fillId="0" borderId="32" xfId="40" applyNumberFormat="1" applyFont="1" applyBorder="1" applyAlignment="1">
      <alignment vertical="center"/>
      <protection/>
    </xf>
    <xf numFmtId="166" fontId="7" fillId="0" borderId="17" xfId="40" applyNumberFormat="1" applyFont="1" applyBorder="1" applyAlignment="1">
      <alignment vertical="center"/>
      <protection/>
    </xf>
    <xf numFmtId="0" fontId="7" fillId="0" borderId="36" xfId="40" applyFont="1" applyBorder="1" applyAlignment="1">
      <alignment horizontal="right" vertical="center"/>
      <protection/>
    </xf>
    <xf numFmtId="166" fontId="7" fillId="0" borderId="49" xfId="40" applyNumberFormat="1" applyFont="1" applyBorder="1" applyAlignment="1">
      <alignment vertical="center"/>
      <protection/>
    </xf>
    <xf numFmtId="166" fontId="7" fillId="0" borderId="53" xfId="40" applyNumberFormat="1" applyFont="1" applyBorder="1" applyAlignment="1">
      <alignment vertical="center"/>
      <protection/>
    </xf>
    <xf numFmtId="0" fontId="7" fillId="0" borderId="13" xfId="40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65" fontId="27" fillId="0" borderId="20" xfId="40" applyNumberFormat="1" applyFont="1" applyBorder="1" applyAlignment="1">
      <alignment horizontal="center" wrapText="1"/>
      <protection/>
    </xf>
    <xf numFmtId="165" fontId="27" fillId="0" borderId="60" xfId="40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65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65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65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65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65" fontId="34" fillId="0" borderId="13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65" fontId="27" fillId="0" borderId="44" xfId="40" applyNumberFormat="1" applyFont="1" applyBorder="1" applyAlignment="1">
      <alignment horizontal="center" wrapText="1"/>
      <protection/>
    </xf>
    <xf numFmtId="165" fontId="27" fillId="0" borderId="29" xfId="40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65" fontId="34" fillId="0" borderId="19" xfId="0" applyNumberFormat="1" applyFont="1" applyBorder="1" applyAlignment="1">
      <alignment/>
    </xf>
    <xf numFmtId="165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66" fontId="26" fillId="0" borderId="58" xfId="0" applyNumberFormat="1" applyFont="1" applyBorder="1" applyAlignment="1">
      <alignment/>
    </xf>
    <xf numFmtId="166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66" fontId="26" fillId="0" borderId="16" xfId="0" applyNumberFormat="1" applyFont="1" applyBorder="1" applyAlignment="1">
      <alignment/>
    </xf>
    <xf numFmtId="166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66" fontId="47" fillId="0" borderId="75" xfId="0" applyNumberFormat="1" applyFont="1" applyBorder="1" applyAlignment="1">
      <alignment/>
    </xf>
    <xf numFmtId="166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66" fontId="47" fillId="0" borderId="16" xfId="0" applyNumberFormat="1" applyFont="1" applyBorder="1" applyAlignment="1">
      <alignment/>
    </xf>
    <xf numFmtId="166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66" fontId="26" fillId="0" borderId="75" xfId="0" applyNumberFormat="1" applyFont="1" applyBorder="1" applyAlignment="1">
      <alignment/>
    </xf>
    <xf numFmtId="166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66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66" fontId="47" fillId="0" borderId="78" xfId="0" applyNumberFormat="1" applyFont="1" applyBorder="1" applyAlignment="1">
      <alignment/>
    </xf>
    <xf numFmtId="166" fontId="47" fillId="0" borderId="79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16" fillId="0" borderId="0" xfId="39" applyFont="1" applyAlignment="1">
      <alignment vertical="center"/>
      <protection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51" fillId="0" borderId="0" xfId="38" applyFont="1" applyFill="1" applyBorder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26" fillId="0" borderId="68" xfId="42" applyFont="1" applyBorder="1" applyAlignment="1">
      <alignment horizontal="center"/>
      <protection/>
    </xf>
    <xf numFmtId="0" fontId="26" fillId="0" borderId="29" xfId="42" applyFont="1" applyBorder="1" applyAlignment="1">
      <alignment horizontal="center"/>
      <protection/>
    </xf>
    <xf numFmtId="0" fontId="27" fillId="0" borderId="68" xfId="40" applyFont="1" applyBorder="1" applyAlignment="1">
      <alignment horizontal="center" wrapText="1"/>
      <protection/>
    </xf>
    <xf numFmtId="0" fontId="27" fillId="0" borderId="29" xfId="40" applyFont="1" applyBorder="1" applyAlignment="1">
      <alignment horizontal="center" wrapText="1"/>
      <protection/>
    </xf>
    <xf numFmtId="0" fontId="26" fillId="0" borderId="80" xfId="42" applyFont="1" applyFill="1" applyBorder="1" applyAlignment="1">
      <alignment horizontal="center"/>
      <protection/>
    </xf>
    <xf numFmtId="0" fontId="26" fillId="0" borderId="51" xfId="42" applyFont="1" applyFill="1" applyBorder="1" applyAlignment="1">
      <alignment horizontal="center"/>
      <protection/>
    </xf>
    <xf numFmtId="165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_Paket_OPR" xfId="35"/>
    <cellStyle name="Currency" xfId="36"/>
    <cellStyle name="Currency [0]" xfId="37"/>
    <cellStyle name="Normal_BAL" xfId="38"/>
    <cellStyle name="Normal_P&amp;L" xfId="39"/>
    <cellStyle name="Normal_Paket_OPR" xfId="40"/>
    <cellStyle name="Normal_Paket_OPR_Formi" xfId="41"/>
    <cellStyle name="Normal_Sheet1 (25)" xfId="42"/>
    <cellStyle name="Percen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11">
      <selection activeCell="J24" sqref="J24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251</v>
      </c>
      <c r="D8" s="18" t="s">
        <v>249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6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21</v>
      </c>
      <c r="D16" s="28">
        <v>24</v>
      </c>
    </row>
    <row r="17" spans="1:4" ht="20.25" customHeight="1">
      <c r="A17" s="38" t="s">
        <v>11</v>
      </c>
      <c r="B17" s="39">
        <v>6</v>
      </c>
      <c r="C17" s="40">
        <v>-51</v>
      </c>
      <c r="D17" s="28">
        <v>-8</v>
      </c>
    </row>
    <row r="18" spans="1:4" ht="20.25" customHeight="1">
      <c r="A18" s="38" t="s">
        <v>12</v>
      </c>
      <c r="B18" s="39">
        <v>7</v>
      </c>
      <c r="C18" s="40">
        <v>-96</v>
      </c>
      <c r="D18" s="28">
        <v>-106</v>
      </c>
    </row>
    <row r="19" spans="1:4" ht="20.25" customHeight="1">
      <c r="A19" s="29" t="s">
        <v>13</v>
      </c>
      <c r="B19" s="39">
        <v>8</v>
      </c>
      <c r="C19" s="41">
        <v>0</v>
      </c>
      <c r="D19" s="28">
        <v>0</v>
      </c>
    </row>
    <row r="20" spans="1:4" ht="20.25" customHeight="1">
      <c r="A20" s="33" t="s">
        <v>14</v>
      </c>
      <c r="B20" s="39"/>
      <c r="C20" s="42">
        <f>C14+C16+C17+C18+C19</f>
        <v>-126</v>
      </c>
      <c r="D20" s="36">
        <v>-90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-126</v>
      </c>
      <c r="D24" s="36">
        <v>-90</v>
      </c>
    </row>
    <row r="25" spans="1:4" ht="20.25" customHeight="1">
      <c r="A25" s="29" t="s">
        <v>18</v>
      </c>
      <c r="B25" s="39">
        <v>9</v>
      </c>
      <c r="C25" s="47">
        <v>0</v>
      </c>
      <c r="D25" s="36">
        <v>267</v>
      </c>
    </row>
    <row r="26" spans="1:4" ht="38.25" customHeight="1">
      <c r="A26" s="48" t="s">
        <v>19</v>
      </c>
      <c r="B26" s="49"/>
      <c r="C26" s="36">
        <f>C25+C24</f>
        <v>-126</v>
      </c>
      <c r="D26" s="36">
        <f>D25+D24</f>
        <v>177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-126</v>
      </c>
      <c r="D29" s="54">
        <f>SUM(D26:D28)</f>
        <v>177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252</v>
      </c>
    </row>
    <row r="34" spans="1:3" ht="13.5" customHeight="1">
      <c r="A34" s="1" t="s">
        <v>23</v>
      </c>
      <c r="B34" s="60"/>
      <c r="C34" s="64" t="s">
        <v>253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F39" sqref="F39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305"/>
      <c r="C2" s="305"/>
      <c r="D2" s="306"/>
      <c r="E2" s="306"/>
    </row>
    <row r="3" spans="1:5" s="75" customFormat="1" ht="25.5" customHeight="1">
      <c r="A3" s="73"/>
      <c r="B3" s="303" t="s">
        <v>251</v>
      </c>
      <c r="C3" s="303"/>
      <c r="D3" s="304" t="s">
        <v>249</v>
      </c>
      <c r="E3" s="304"/>
    </row>
    <row r="4" spans="1:5" ht="15.75" customHeight="1">
      <c r="A4" s="76" t="s">
        <v>25</v>
      </c>
      <c r="B4" s="77" t="s">
        <v>2</v>
      </c>
      <c r="C4" s="78" t="s">
        <v>26</v>
      </c>
      <c r="D4" s="79" t="s">
        <v>2</v>
      </c>
      <c r="E4" s="80" t="s">
        <v>26</v>
      </c>
    </row>
    <row r="5" spans="1:5" ht="13.5" customHeight="1">
      <c r="A5" s="81" t="s">
        <v>27</v>
      </c>
      <c r="B5" s="71"/>
      <c r="C5" s="82"/>
      <c r="D5" s="83"/>
      <c r="E5" s="84"/>
    </row>
    <row r="6" spans="1:5" ht="13.5" customHeight="1">
      <c r="A6" s="85" t="s">
        <v>28</v>
      </c>
      <c r="B6" s="86"/>
      <c r="C6" s="87"/>
      <c r="D6" s="88">
        <v>0</v>
      </c>
      <c r="E6" s="89"/>
    </row>
    <row r="7" spans="1:5" ht="13.5" customHeight="1">
      <c r="A7" s="90" t="s">
        <v>29</v>
      </c>
      <c r="B7" s="91">
        <f>B33</f>
        <v>0</v>
      </c>
      <c r="C7" s="87"/>
      <c r="D7" s="92"/>
      <c r="E7" s="93"/>
    </row>
    <row r="8" spans="1:5" ht="13.5" customHeight="1">
      <c r="A8" s="94" t="s">
        <v>30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31</v>
      </c>
      <c r="B11" s="106"/>
      <c r="C11" s="82"/>
      <c r="D11" s="83"/>
      <c r="E11" s="84"/>
    </row>
    <row r="12" spans="1:5" ht="13.5" customHeight="1">
      <c r="A12" s="90" t="s">
        <v>32</v>
      </c>
      <c r="B12" s="107"/>
      <c r="C12" s="108"/>
      <c r="D12" s="100"/>
      <c r="E12" s="101"/>
    </row>
    <row r="13" spans="1:5" ht="13.5" customHeight="1">
      <c r="A13" s="90" t="s">
        <v>33</v>
      </c>
      <c r="B13" s="107"/>
      <c r="C13" s="108"/>
      <c r="D13" s="100"/>
      <c r="E13" s="101"/>
    </row>
    <row r="14" spans="1:5" ht="13.5" customHeight="1">
      <c r="A14" s="90" t="s">
        <v>34</v>
      </c>
      <c r="B14" s="107"/>
      <c r="C14" s="108"/>
      <c r="D14" s="100"/>
      <c r="E14" s="101"/>
    </row>
    <row r="15" spans="1:5" ht="13.5" customHeight="1">
      <c r="A15" s="90" t="s">
        <v>35</v>
      </c>
      <c r="B15" s="107"/>
      <c r="C15" s="108"/>
      <c r="D15" s="100"/>
      <c r="E15" s="101"/>
    </row>
    <row r="16" spans="1:5" ht="13.5" customHeight="1">
      <c r="A16" s="90" t="s">
        <v>36</v>
      </c>
      <c r="B16" s="107"/>
      <c r="C16" s="108"/>
      <c r="D16" s="100"/>
      <c r="E16" s="101"/>
    </row>
    <row r="17" spans="1:5" ht="13.5" customHeight="1">
      <c r="A17" s="90" t="s">
        <v>37</v>
      </c>
      <c r="B17" s="107"/>
      <c r="C17" s="108"/>
      <c r="D17" s="100"/>
      <c r="E17" s="101"/>
    </row>
    <row r="18" spans="1:5" ht="13.5" customHeight="1">
      <c r="A18" s="90" t="s">
        <v>38</v>
      </c>
      <c r="B18" s="107"/>
      <c r="C18" s="108"/>
      <c r="D18" s="100"/>
      <c r="E18" s="101"/>
    </row>
    <row r="19" spans="1:5" ht="13.5" customHeight="1">
      <c r="A19" s="90" t="s">
        <v>39</v>
      </c>
      <c r="B19" s="107"/>
      <c r="C19" s="108"/>
      <c r="D19" s="100"/>
      <c r="E19" s="101"/>
    </row>
    <row r="20" spans="1:5" ht="13.5" customHeight="1">
      <c r="A20" s="90" t="s">
        <v>40</v>
      </c>
      <c r="B20" s="107"/>
      <c r="C20" s="108"/>
      <c r="D20" s="100"/>
      <c r="E20" s="101"/>
    </row>
    <row r="21" spans="1:5" ht="13.5" customHeight="1">
      <c r="A21" s="94" t="s">
        <v>30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41</v>
      </c>
      <c r="B23" s="83"/>
      <c r="C23" s="82"/>
      <c r="D23" s="83"/>
      <c r="E23" s="84"/>
    </row>
    <row r="24" spans="1:5" ht="13.5" customHeight="1">
      <c r="A24" s="90" t="s">
        <v>32</v>
      </c>
      <c r="B24" s="115"/>
      <c r="C24" s="108"/>
      <c r="D24" s="100"/>
      <c r="E24" s="101"/>
    </row>
    <row r="25" spans="1:5" ht="13.5" customHeight="1">
      <c r="A25" s="90" t="s">
        <v>33</v>
      </c>
      <c r="B25" s="115"/>
      <c r="C25" s="108"/>
      <c r="D25" s="100"/>
      <c r="E25" s="101"/>
    </row>
    <row r="26" spans="1:5" ht="13.5" customHeight="1">
      <c r="A26" s="90" t="s">
        <v>34</v>
      </c>
      <c r="B26" s="115"/>
      <c r="C26" s="108"/>
      <c r="D26" s="100"/>
      <c r="E26" s="101"/>
    </row>
    <row r="27" spans="1:5" ht="13.5" customHeight="1">
      <c r="A27" s="90" t="s">
        <v>35</v>
      </c>
      <c r="B27" s="115"/>
      <c r="C27" s="108"/>
      <c r="D27" s="100"/>
      <c r="E27" s="101"/>
    </row>
    <row r="28" spans="1:5" ht="13.5" customHeight="1">
      <c r="A28" s="90" t="s">
        <v>36</v>
      </c>
      <c r="B28" s="115"/>
      <c r="C28" s="108"/>
      <c r="D28" s="100"/>
      <c r="E28" s="101"/>
    </row>
    <row r="29" spans="1:5" ht="13.5" customHeight="1">
      <c r="A29" s="90" t="s">
        <v>37</v>
      </c>
      <c r="B29" s="115"/>
      <c r="C29" s="108"/>
      <c r="D29" s="100"/>
      <c r="E29" s="101"/>
    </row>
    <row r="30" spans="1:5" ht="13.5" customHeight="1">
      <c r="A30" s="90" t="s">
        <v>38</v>
      </c>
      <c r="B30" s="115"/>
      <c r="C30" s="108"/>
      <c r="D30" s="100"/>
      <c r="E30" s="101"/>
    </row>
    <row r="31" spans="1:5" ht="13.5" customHeight="1">
      <c r="A31" s="90" t="s">
        <v>39</v>
      </c>
      <c r="B31" s="115"/>
      <c r="C31" s="108"/>
      <c r="D31" s="100"/>
      <c r="E31" s="101"/>
    </row>
    <row r="32" spans="1:5" ht="13.5" customHeight="1">
      <c r="A32" s="90" t="s">
        <v>40</v>
      </c>
      <c r="B32" s="115"/>
      <c r="C32" s="108"/>
      <c r="D32" s="100"/>
      <c r="E32" s="101"/>
    </row>
    <row r="33" spans="1:5" ht="13.5" customHeight="1">
      <c r="A33" s="94" t="s">
        <v>30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42</v>
      </c>
      <c r="B35" s="121"/>
      <c r="C35" s="121"/>
      <c r="D35" s="71"/>
      <c r="E35" s="84"/>
    </row>
    <row r="36" spans="1:5" ht="13.5" customHeight="1">
      <c r="A36" s="122" t="s">
        <v>43</v>
      </c>
      <c r="B36" s="71"/>
      <c r="C36" s="123"/>
      <c r="D36" s="71"/>
      <c r="E36" s="84"/>
    </row>
    <row r="37" spans="1:5" ht="13.5" customHeight="1">
      <c r="A37" s="124" t="s">
        <v>44</v>
      </c>
      <c r="B37" s="125"/>
      <c r="C37" s="126"/>
      <c r="D37" s="125"/>
      <c r="E37" s="127"/>
    </row>
    <row r="38" spans="1:5" ht="20.25" customHeight="1">
      <c r="A38" s="128"/>
      <c r="B38" s="301"/>
      <c r="C38" s="301"/>
      <c r="D38" s="302"/>
      <c r="E38" s="302"/>
    </row>
    <row r="39" spans="1:5" s="75" customFormat="1" ht="25.5" customHeight="1">
      <c r="A39" s="73"/>
      <c r="B39" s="303" t="s">
        <v>251</v>
      </c>
      <c r="C39" s="303"/>
      <c r="D39" s="304" t="s">
        <v>249</v>
      </c>
      <c r="E39" s="304"/>
    </row>
    <row r="40" spans="1:5" ht="15.75" customHeight="1">
      <c r="A40" s="76" t="s">
        <v>25</v>
      </c>
      <c r="B40" s="77" t="s">
        <v>2</v>
      </c>
      <c r="C40" s="78" t="s">
        <v>26</v>
      </c>
      <c r="D40" s="79" t="s">
        <v>2</v>
      </c>
      <c r="E40" s="80" t="s">
        <v>26</v>
      </c>
    </row>
    <row r="41" spans="1:5" ht="15.75" customHeight="1">
      <c r="A41" s="90" t="s">
        <v>32</v>
      </c>
      <c r="B41" s="71"/>
      <c r="C41" s="108"/>
      <c r="D41" s="100"/>
      <c r="E41" s="101"/>
    </row>
    <row r="42" spans="1:5" ht="13.5" customHeight="1">
      <c r="A42" s="90" t="s">
        <v>33</v>
      </c>
      <c r="B42" s="107"/>
      <c r="C42" s="108"/>
      <c r="D42" s="100"/>
      <c r="E42" s="101"/>
    </row>
    <row r="43" spans="1:5" ht="13.5" customHeight="1">
      <c r="A43" s="90" t="s">
        <v>34</v>
      </c>
      <c r="B43" s="107"/>
      <c r="C43" s="108"/>
      <c r="D43" s="107"/>
      <c r="E43" s="129"/>
    </row>
    <row r="44" spans="1:5" ht="13.5" customHeight="1">
      <c r="A44" s="90" t="s">
        <v>35</v>
      </c>
      <c r="B44" s="107"/>
      <c r="C44" s="108"/>
      <c r="D44" s="100"/>
      <c r="E44" s="101"/>
    </row>
    <row r="45" spans="1:5" ht="13.5" customHeight="1">
      <c r="A45" s="90" t="s">
        <v>36</v>
      </c>
      <c r="B45" s="107"/>
      <c r="C45" s="108"/>
      <c r="D45" s="100"/>
      <c r="E45" s="101"/>
    </row>
    <row r="46" spans="1:5" ht="13.5" customHeight="1">
      <c r="A46" s="90" t="s">
        <v>37</v>
      </c>
      <c r="B46" s="86"/>
      <c r="C46" s="87"/>
      <c r="D46" s="88"/>
      <c r="E46" s="89"/>
    </row>
    <row r="47" spans="1:155" ht="13.5" customHeight="1">
      <c r="A47" s="90" t="s">
        <v>38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39</v>
      </c>
      <c r="B48" s="86"/>
      <c r="C48" s="87"/>
      <c r="D48" s="88">
        <v>0</v>
      </c>
      <c r="E48" s="89"/>
    </row>
    <row r="49" spans="1:5" ht="13.5" customHeight="1">
      <c r="A49" s="90" t="s">
        <v>45</v>
      </c>
      <c r="B49" s="86"/>
      <c r="C49" s="87"/>
      <c r="D49" s="88"/>
      <c r="E49" s="89"/>
    </row>
    <row r="50" spans="1:5" ht="13.5" customHeight="1">
      <c r="A50" s="94" t="s">
        <v>30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sheetProtection/>
  <mergeCells count="8">
    <mergeCell ref="B2:C2"/>
    <mergeCell ref="D2:E2"/>
    <mergeCell ref="B3:C3"/>
    <mergeCell ref="D3:E3"/>
    <mergeCell ref="B38:C38"/>
    <mergeCell ref="D38:E38"/>
    <mergeCell ref="B39:C39"/>
    <mergeCell ref="D39:E39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0">
      <selection activeCell="B63" sqref="B63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48</v>
      </c>
    </row>
    <row r="3" spans="1:3" ht="21" customHeight="1">
      <c r="A3" s="135"/>
      <c r="B3" s="136"/>
      <c r="C3" s="137"/>
    </row>
    <row r="4" spans="1:3" ht="27" customHeight="1">
      <c r="A4" s="138" t="s">
        <v>49</v>
      </c>
      <c r="B4" s="139" t="s">
        <v>251</v>
      </c>
      <c r="C4" s="74" t="s">
        <v>249</v>
      </c>
    </row>
    <row r="5" spans="1:3" s="134" customFormat="1" ht="13.5" customHeight="1">
      <c r="A5" s="140" t="s">
        <v>50</v>
      </c>
      <c r="B5" s="141"/>
      <c r="C5" s="142"/>
    </row>
    <row r="6" spans="1:3" s="134" customFormat="1" ht="13.5" customHeight="1">
      <c r="A6" s="143" t="s">
        <v>51</v>
      </c>
      <c r="B6" s="144"/>
      <c r="C6" s="145"/>
    </row>
    <row r="7" spans="1:3" s="134" customFormat="1" ht="13.5" customHeight="1">
      <c r="A7" s="143" t="s">
        <v>52</v>
      </c>
      <c r="B7" s="144"/>
      <c r="C7" s="145"/>
    </row>
    <row r="8" spans="1:3" s="134" customFormat="1" ht="13.5" customHeight="1">
      <c r="A8" s="143" t="s">
        <v>53</v>
      </c>
      <c r="B8" s="144"/>
      <c r="C8" s="145"/>
    </row>
    <row r="9" spans="1:3" s="134" customFormat="1" ht="12" customHeight="1">
      <c r="A9" s="143" t="s">
        <v>54</v>
      </c>
      <c r="B9" s="144"/>
      <c r="C9" s="145"/>
    </row>
    <row r="10" spans="1:3" s="134" customFormat="1" ht="13.5" customHeight="1">
      <c r="A10" s="146" t="s">
        <v>30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55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49</v>
      </c>
      <c r="B14" s="139" t="s">
        <v>251</v>
      </c>
      <c r="C14" s="74" t="s">
        <v>249</v>
      </c>
    </row>
    <row r="15" spans="1:3" ht="27" customHeight="1">
      <c r="A15" s="156" t="s">
        <v>56</v>
      </c>
      <c r="B15" s="157"/>
      <c r="C15" s="101"/>
    </row>
    <row r="16" spans="1:3" ht="12.75" customHeight="1" hidden="1">
      <c r="A16" s="90" t="s">
        <v>57</v>
      </c>
      <c r="B16" s="157"/>
      <c r="C16" s="101"/>
    </row>
    <row r="17" spans="1:3" ht="12.75" customHeight="1" hidden="1">
      <c r="A17" s="90" t="s">
        <v>58</v>
      </c>
      <c r="B17" s="157"/>
      <c r="C17" s="101"/>
    </row>
    <row r="18" spans="1:3" ht="12.75" customHeight="1" hidden="1">
      <c r="A18" s="90" t="s">
        <v>59</v>
      </c>
      <c r="B18" s="157"/>
      <c r="C18" s="101"/>
    </row>
    <row r="19" spans="1:3" ht="12.75" customHeight="1" hidden="1">
      <c r="A19" s="90" t="s">
        <v>60</v>
      </c>
      <c r="B19" s="157"/>
      <c r="C19" s="101"/>
    </row>
    <row r="20" spans="1:3" ht="12.75" customHeight="1" hidden="1">
      <c r="A20" s="90" t="s">
        <v>61</v>
      </c>
      <c r="B20" s="157"/>
      <c r="C20" s="101"/>
    </row>
    <row r="21" spans="1:3" ht="12.75" customHeight="1" hidden="1">
      <c r="A21" s="90" t="s">
        <v>62</v>
      </c>
      <c r="B21" s="157"/>
      <c r="C21" s="101"/>
    </row>
    <row r="22" spans="1:3" ht="12.75" customHeight="1" hidden="1">
      <c r="A22" s="90" t="s">
        <v>63</v>
      </c>
      <c r="B22" s="157"/>
      <c r="C22" s="101"/>
    </row>
    <row r="23" spans="1:3" ht="28.5" customHeight="1">
      <c r="A23" s="156" t="s">
        <v>64</v>
      </c>
      <c r="B23" s="157"/>
      <c r="C23" s="101"/>
    </row>
    <row r="24" spans="1:3" ht="12.75" customHeight="1" hidden="1">
      <c r="A24" s="90" t="s">
        <v>57</v>
      </c>
      <c r="B24" s="157"/>
      <c r="C24" s="101"/>
    </row>
    <row r="25" spans="1:3" ht="12.75" customHeight="1" hidden="1">
      <c r="A25" s="90" t="s">
        <v>58</v>
      </c>
      <c r="B25" s="157"/>
      <c r="C25" s="101"/>
    </row>
    <row r="26" spans="1:3" ht="12.75" customHeight="1" hidden="1">
      <c r="A26" s="90" t="s">
        <v>59</v>
      </c>
      <c r="B26" s="157"/>
      <c r="C26" s="101"/>
    </row>
    <row r="27" spans="1:3" ht="12.75" customHeight="1" hidden="1">
      <c r="A27" s="90" t="s">
        <v>60</v>
      </c>
      <c r="B27" s="157"/>
      <c r="C27" s="101"/>
    </row>
    <row r="28" spans="1:3" ht="12.75" customHeight="1" hidden="1">
      <c r="A28" s="90" t="s">
        <v>61</v>
      </c>
      <c r="B28" s="157"/>
      <c r="C28" s="101"/>
    </row>
    <row r="29" spans="1:3" ht="12.75" customHeight="1" hidden="1">
      <c r="A29" s="90" t="s">
        <v>62</v>
      </c>
      <c r="B29" s="157"/>
      <c r="C29" s="101"/>
    </row>
    <row r="30" spans="1:3" ht="12.75" customHeight="1" hidden="1">
      <c r="A30" s="90" t="s">
        <v>63</v>
      </c>
      <c r="B30" s="157"/>
      <c r="C30" s="101"/>
    </row>
    <row r="31" spans="1:3" ht="27" customHeight="1">
      <c r="A31" s="146" t="s">
        <v>30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65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49</v>
      </c>
      <c r="B35" s="139" t="s">
        <v>251</v>
      </c>
      <c r="C35" s="74" t="s">
        <v>249</v>
      </c>
    </row>
    <row r="36" spans="1:3" ht="15">
      <c r="A36" s="90" t="s">
        <v>66</v>
      </c>
      <c r="B36" s="100">
        <v>0</v>
      </c>
      <c r="C36" s="162">
        <v>3</v>
      </c>
    </row>
    <row r="37" spans="1:3" ht="15">
      <c r="A37" s="90" t="s">
        <v>242</v>
      </c>
      <c r="B37" s="100">
        <v>0</v>
      </c>
      <c r="C37" s="162">
        <v>0</v>
      </c>
    </row>
    <row r="38" spans="1:3" ht="15">
      <c r="A38" s="90" t="s">
        <v>67</v>
      </c>
      <c r="B38" s="100">
        <v>0</v>
      </c>
      <c r="C38" s="162">
        <v>0</v>
      </c>
    </row>
    <row r="39" spans="1:3" ht="15">
      <c r="A39" s="90" t="s">
        <v>68</v>
      </c>
      <c r="B39" s="100">
        <v>0</v>
      </c>
      <c r="C39" s="162">
        <v>0</v>
      </c>
    </row>
    <row r="40" spans="1:3" ht="15">
      <c r="A40" s="90" t="s">
        <v>69</v>
      </c>
      <c r="B40" s="100">
        <v>21</v>
      </c>
      <c r="C40" s="162">
        <v>21</v>
      </c>
    </row>
    <row r="41" spans="1:3" ht="15">
      <c r="A41" s="90" t="s">
        <v>70</v>
      </c>
      <c r="B41" s="100"/>
      <c r="C41" s="162"/>
    </row>
    <row r="42" spans="1:3" ht="15">
      <c r="A42" s="90" t="s">
        <v>71</v>
      </c>
      <c r="B42" s="100"/>
      <c r="C42" s="162"/>
    </row>
    <row r="43" spans="1:3" ht="14.25" customHeight="1">
      <c r="A43" s="90" t="s">
        <v>72</v>
      </c>
      <c r="B43" s="100"/>
      <c r="C43" s="162"/>
    </row>
    <row r="44" spans="1:3" ht="12.75" customHeight="1" hidden="1">
      <c r="A44" s="163" t="s">
        <v>73</v>
      </c>
      <c r="B44" s="100"/>
      <c r="C44" s="162"/>
    </row>
    <row r="45" spans="1:3" ht="0.75" customHeight="1">
      <c r="A45" s="163" t="s">
        <v>74</v>
      </c>
      <c r="B45" s="100"/>
      <c r="C45" s="162"/>
    </row>
    <row r="46" spans="1:3" ht="30" customHeight="1">
      <c r="A46" s="164" t="s">
        <v>75</v>
      </c>
      <c r="B46" s="100"/>
      <c r="C46" s="162"/>
    </row>
    <row r="47" spans="1:3" ht="15">
      <c r="A47" s="165" t="s">
        <v>76</v>
      </c>
      <c r="B47" s="100"/>
      <c r="C47" s="162">
        <v>0</v>
      </c>
    </row>
    <row r="48" spans="1:3" ht="15">
      <c r="A48" s="165" t="s">
        <v>77</v>
      </c>
      <c r="B48" s="100"/>
      <c r="C48" s="162"/>
    </row>
    <row r="49" spans="1:3" ht="15">
      <c r="A49" s="90" t="s">
        <v>78</v>
      </c>
      <c r="B49" s="100"/>
      <c r="C49" s="162"/>
    </row>
    <row r="50" spans="1:3" ht="15">
      <c r="A50" s="90" t="s">
        <v>79</v>
      </c>
      <c r="B50" s="100"/>
      <c r="C50" s="162"/>
    </row>
    <row r="51" spans="1:3" ht="15">
      <c r="A51" s="90" t="s">
        <v>80</v>
      </c>
      <c r="B51" s="100"/>
      <c r="C51" s="162"/>
    </row>
    <row r="52" spans="1:3" ht="15">
      <c r="A52" s="90" t="s">
        <v>81</v>
      </c>
      <c r="B52" s="100">
        <v>0</v>
      </c>
      <c r="C52" s="162"/>
    </row>
    <row r="53" spans="1:3" ht="15">
      <c r="A53" s="94" t="s">
        <v>30</v>
      </c>
      <c r="B53" s="111">
        <f>SUM(B36:B52)</f>
        <v>21</v>
      </c>
      <c r="C53" s="166">
        <f>SUM(C36:C52)</f>
        <v>24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">
      <selection activeCell="J38" sqref="J38"/>
    </sheetView>
  </sheetViews>
  <sheetFormatPr defaultColWidth="12.421875" defaultRowHeight="12.75"/>
  <cols>
    <col min="1" max="1" width="34.00390625" style="70" customWidth="1"/>
    <col min="2" max="16384" width="12.421875" style="70" customWidth="1"/>
  </cols>
  <sheetData>
    <row r="1" ht="33" customHeight="1">
      <c r="A1" s="167" t="s">
        <v>82</v>
      </c>
    </row>
    <row r="2" spans="1:3" ht="14.25" customHeight="1">
      <c r="A2" s="168"/>
      <c r="B2" s="169"/>
      <c r="C2" s="155"/>
    </row>
    <row r="3" spans="1:3" ht="30" customHeight="1">
      <c r="A3" s="138" t="s">
        <v>49</v>
      </c>
      <c r="B3" s="139" t="s">
        <v>251</v>
      </c>
      <c r="C3" s="74" t="s">
        <v>250</v>
      </c>
    </row>
    <row r="4" spans="1:3" ht="13.5" customHeight="1">
      <c r="A4" s="90" t="s">
        <v>83</v>
      </c>
      <c r="B4" s="157"/>
      <c r="C4" s="162"/>
    </row>
    <row r="5" spans="1:3" ht="13.5" customHeight="1">
      <c r="A5" s="90" t="s">
        <v>84</v>
      </c>
      <c r="B5" s="157">
        <v>0</v>
      </c>
      <c r="C5" s="162">
        <v>0</v>
      </c>
    </row>
    <row r="6" spans="1:3" ht="13.5" customHeight="1">
      <c r="A6" s="90" t="s">
        <v>85</v>
      </c>
      <c r="B6" s="157">
        <v>0</v>
      </c>
      <c r="C6" s="162">
        <v>0</v>
      </c>
    </row>
    <row r="7" spans="1:3" ht="13.5" customHeight="1">
      <c r="A7" s="90" t="s">
        <v>86</v>
      </c>
      <c r="B7" s="157"/>
      <c r="C7" s="162"/>
    </row>
    <row r="8" spans="1:3" ht="13.5" customHeight="1">
      <c r="A8" s="90" t="s">
        <v>87</v>
      </c>
      <c r="B8" s="157"/>
      <c r="C8" s="162"/>
    </row>
    <row r="9" spans="1:3" ht="13.5" customHeight="1">
      <c r="A9" s="90" t="s">
        <v>88</v>
      </c>
      <c r="B9" s="157">
        <v>51</v>
      </c>
      <c r="C9" s="162">
        <v>8</v>
      </c>
    </row>
    <row r="10" spans="1:3" ht="13.5" customHeight="1">
      <c r="A10" s="90" t="s">
        <v>89</v>
      </c>
      <c r="B10" s="157"/>
      <c r="C10" s="162"/>
    </row>
    <row r="11" spans="1:3" ht="13.5" customHeight="1">
      <c r="A11" s="90" t="s">
        <v>90</v>
      </c>
      <c r="B11" s="157"/>
      <c r="C11" s="162"/>
    </row>
    <row r="12" spans="1:3" ht="13.5" customHeight="1">
      <c r="A12" s="90" t="s">
        <v>91</v>
      </c>
      <c r="B12" s="157"/>
      <c r="C12" s="162"/>
    </row>
    <row r="13" spans="1:3" ht="13.5" customHeight="1">
      <c r="A13" s="90" t="s">
        <v>92</v>
      </c>
      <c r="B13" s="157"/>
      <c r="C13" s="162"/>
    </row>
    <row r="14" spans="1:3" ht="13.5" customHeight="1">
      <c r="A14" s="90" t="s">
        <v>93</v>
      </c>
      <c r="B14" s="157"/>
      <c r="C14" s="162"/>
    </row>
    <row r="15" spans="1:3" ht="13.5" customHeight="1">
      <c r="A15" s="94" t="s">
        <v>30</v>
      </c>
      <c r="B15" s="158">
        <f>SUM(B4:B14)</f>
        <v>51</v>
      </c>
      <c r="C15" s="166">
        <f>SUM(C4:C14)</f>
        <v>8</v>
      </c>
    </row>
    <row r="17" ht="28.5" customHeight="1">
      <c r="A17" s="167" t="s">
        <v>94</v>
      </c>
    </row>
    <row r="18" spans="1:3" ht="14.25" customHeight="1">
      <c r="A18" s="153"/>
      <c r="B18" s="169"/>
      <c r="C18" s="155"/>
    </row>
    <row r="19" spans="1:3" ht="27" customHeight="1">
      <c r="A19" s="138" t="s">
        <v>49</v>
      </c>
      <c r="B19" s="139" t="s">
        <v>251</v>
      </c>
      <c r="C19" s="74" t="s">
        <v>250</v>
      </c>
    </row>
    <row r="20" spans="1:3" ht="13.5" customHeight="1">
      <c r="A20" s="140" t="s">
        <v>95</v>
      </c>
      <c r="B20" s="99">
        <v>0</v>
      </c>
      <c r="C20" s="162">
        <v>0</v>
      </c>
    </row>
    <row r="21" spans="1:3" ht="13.5" customHeight="1">
      <c r="A21" s="140" t="s">
        <v>96</v>
      </c>
      <c r="B21" s="99">
        <v>0</v>
      </c>
      <c r="C21" s="162">
        <v>0</v>
      </c>
    </row>
    <row r="22" spans="1:3" ht="13.5" customHeight="1">
      <c r="A22" s="140" t="s">
        <v>97</v>
      </c>
      <c r="B22" s="99">
        <v>59</v>
      </c>
      <c r="C22" s="162">
        <v>64</v>
      </c>
    </row>
    <row r="23" spans="1:3" ht="13.5" customHeight="1">
      <c r="A23" s="140" t="s">
        <v>98</v>
      </c>
      <c r="B23" s="99">
        <v>10</v>
      </c>
      <c r="C23" s="162">
        <v>10</v>
      </c>
    </row>
    <row r="24" spans="1:5" ht="13.5" customHeight="1">
      <c r="A24" s="140" t="s">
        <v>99</v>
      </c>
      <c r="B24" s="99">
        <v>0</v>
      </c>
      <c r="C24" s="162">
        <v>0</v>
      </c>
      <c r="E24" s="170" t="s">
        <v>100</v>
      </c>
    </row>
    <row r="25" spans="1:3" ht="12.75" customHeight="1" hidden="1">
      <c r="A25" s="140" t="s">
        <v>101</v>
      </c>
      <c r="B25" s="99"/>
      <c r="C25" s="162"/>
    </row>
    <row r="26" spans="1:3" ht="12.75" customHeight="1" hidden="1">
      <c r="A26" s="140" t="s">
        <v>102</v>
      </c>
      <c r="B26" s="99"/>
      <c r="C26" s="162"/>
    </row>
    <row r="27" spans="1:5" ht="13.5" customHeight="1">
      <c r="A27" s="140" t="s">
        <v>103</v>
      </c>
      <c r="B27" s="99"/>
      <c r="C27" s="162"/>
      <c r="E27" s="70" t="s">
        <v>104</v>
      </c>
    </row>
    <row r="28" spans="1:3" ht="13.5" customHeight="1">
      <c r="A28" s="140" t="s">
        <v>105</v>
      </c>
      <c r="B28" s="99">
        <v>0</v>
      </c>
      <c r="C28" s="162"/>
    </row>
    <row r="29" spans="1:3" ht="13.5" customHeight="1">
      <c r="A29" s="140" t="s">
        <v>106</v>
      </c>
      <c r="B29" s="99">
        <v>0</v>
      </c>
      <c r="C29" s="162">
        <v>10</v>
      </c>
    </row>
    <row r="30" spans="1:3" ht="13.5" customHeight="1">
      <c r="A30" s="140" t="s">
        <v>107</v>
      </c>
      <c r="B30" s="99">
        <v>0</v>
      </c>
      <c r="C30" s="162">
        <v>0</v>
      </c>
    </row>
    <row r="31" spans="1:3" ht="13.5" customHeight="1">
      <c r="A31" s="140" t="s">
        <v>108</v>
      </c>
      <c r="B31" s="99"/>
      <c r="C31" s="162">
        <v>0</v>
      </c>
    </row>
    <row r="32" spans="1:3" ht="13.5" customHeight="1">
      <c r="A32" s="140" t="s">
        <v>241</v>
      </c>
      <c r="B32" s="99">
        <v>4</v>
      </c>
      <c r="C32" s="162">
        <v>4</v>
      </c>
    </row>
    <row r="33" spans="1:3" ht="13.5" customHeight="1">
      <c r="A33" s="171" t="s">
        <v>109</v>
      </c>
      <c r="B33" s="99">
        <v>0</v>
      </c>
      <c r="C33" s="162">
        <v>0</v>
      </c>
    </row>
    <row r="34" spans="1:3" ht="12.75" customHeight="1" hidden="1">
      <c r="A34" s="140" t="s">
        <v>110</v>
      </c>
      <c r="B34" s="99"/>
      <c r="C34" s="162"/>
    </row>
    <row r="35" spans="1:3" ht="12.75" customHeight="1" hidden="1">
      <c r="A35" s="140" t="s">
        <v>111</v>
      </c>
      <c r="B35" s="99"/>
      <c r="C35" s="162"/>
    </row>
    <row r="36" spans="1:3" ht="13.5" customHeight="1">
      <c r="A36" s="140" t="s">
        <v>112</v>
      </c>
      <c r="B36" s="99">
        <v>0</v>
      </c>
      <c r="C36" s="162">
        <v>0</v>
      </c>
    </row>
    <row r="37" spans="1:3" ht="13.5" customHeight="1">
      <c r="A37" s="140" t="s">
        <v>113</v>
      </c>
      <c r="B37" s="99">
        <v>0</v>
      </c>
      <c r="C37" s="162">
        <v>0</v>
      </c>
    </row>
    <row r="38" spans="1:3" ht="13.5" customHeight="1">
      <c r="A38" s="140" t="s">
        <v>114</v>
      </c>
      <c r="B38" s="99"/>
      <c r="C38" s="162"/>
    </row>
    <row r="39" spans="1:3" ht="13.5" customHeight="1">
      <c r="A39" s="140" t="s">
        <v>245</v>
      </c>
      <c r="B39" s="99">
        <v>5</v>
      </c>
      <c r="C39" s="162">
        <v>0</v>
      </c>
    </row>
    <row r="40" spans="1:3" ht="13.5" customHeight="1">
      <c r="A40" s="172" t="s">
        <v>243</v>
      </c>
      <c r="B40" s="99">
        <v>1</v>
      </c>
      <c r="C40" s="162">
        <v>1</v>
      </c>
    </row>
    <row r="41" spans="1:3" ht="13.5" customHeight="1">
      <c r="A41" s="172" t="s">
        <v>115</v>
      </c>
      <c r="B41" s="99">
        <v>17</v>
      </c>
      <c r="C41" s="162">
        <v>17</v>
      </c>
    </row>
    <row r="42" spans="1:3" ht="13.5" customHeight="1">
      <c r="A42" s="94" t="s">
        <v>30</v>
      </c>
      <c r="B42" s="111">
        <f>SUM(B20:B41)</f>
        <v>96</v>
      </c>
      <c r="C42" s="166">
        <f>SUM(C20:C41)</f>
        <v>106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116</v>
      </c>
    </row>
    <row r="48" ht="12.75" customHeight="1" hidden="1">
      <c r="A48" s="175" t="s">
        <v>117</v>
      </c>
    </row>
    <row r="49" ht="12.75" customHeight="1" hidden="1">
      <c r="A49" s="176" t="s">
        <v>49</v>
      </c>
    </row>
    <row r="50" ht="12.75" customHeight="1" hidden="1">
      <c r="A50" s="177" t="s">
        <v>118</v>
      </c>
    </row>
    <row r="51" ht="12.75" customHeight="1" hidden="1">
      <c r="A51" s="177" t="s">
        <v>119</v>
      </c>
    </row>
    <row r="52" ht="12.75" customHeight="1" hidden="1">
      <c r="A52" s="177" t="s">
        <v>120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30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tabSelected="1" zoomScalePageLayoutView="0" workbookViewId="0" topLeftCell="A1">
      <pane xSplit="1" ySplit="3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9" sqref="B49"/>
    </sheetView>
  </sheetViews>
  <sheetFormatPr defaultColWidth="12.421875" defaultRowHeight="12.75"/>
  <cols>
    <col min="1" max="1" width="47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121</v>
      </c>
    </row>
    <row r="2" spans="1:3" ht="14.25" customHeight="1">
      <c r="A2" s="135"/>
      <c r="B2" s="169"/>
      <c r="C2" s="155"/>
    </row>
    <row r="3" spans="1:3" ht="46.5" customHeight="1">
      <c r="A3" s="138" t="s">
        <v>49</v>
      </c>
      <c r="B3" s="139" t="s">
        <v>254</v>
      </c>
      <c r="C3" s="180" t="s">
        <v>250</v>
      </c>
    </row>
    <row r="4" spans="1:3" ht="13.5" customHeight="1">
      <c r="A4" s="90" t="s">
        <v>122</v>
      </c>
      <c r="B4" s="100">
        <v>0</v>
      </c>
      <c r="C4" s="162"/>
    </row>
    <row r="5" spans="1:3" ht="13.5" customHeight="1">
      <c r="A5" s="90" t="s">
        <v>123</v>
      </c>
      <c r="B5" s="100"/>
      <c r="C5" s="162"/>
    </row>
    <row r="6" spans="1:3" ht="13.5" customHeight="1">
      <c r="A6" s="90" t="s">
        <v>124</v>
      </c>
      <c r="B6" s="100"/>
      <c r="C6" s="162"/>
    </row>
    <row r="7" spans="1:3" ht="13.5" customHeight="1">
      <c r="A7" s="90" t="s">
        <v>125</v>
      </c>
      <c r="B7" s="100"/>
      <c r="C7" s="162"/>
    </row>
    <row r="8" spans="1:3" ht="13.5" customHeight="1">
      <c r="A8" s="90" t="s">
        <v>126</v>
      </c>
      <c r="B8" s="100"/>
      <c r="C8" s="162">
        <v>0</v>
      </c>
    </row>
    <row r="9" spans="1:77" ht="12.75" customHeight="1" hidden="1">
      <c r="A9" s="181" t="s">
        <v>127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128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129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130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131</v>
      </c>
      <c r="B13" s="100"/>
      <c r="C13" s="162"/>
    </row>
    <row r="14" spans="1:3" ht="12.75" customHeight="1" hidden="1">
      <c r="A14" s="85" t="s">
        <v>132</v>
      </c>
      <c r="B14" s="100"/>
      <c r="C14" s="162"/>
    </row>
    <row r="15" spans="1:3" ht="12.75" customHeight="1" hidden="1">
      <c r="A15" s="163" t="s">
        <v>133</v>
      </c>
      <c r="B15" s="100"/>
      <c r="C15" s="162"/>
    </row>
    <row r="16" spans="1:3" ht="13.5" customHeight="1">
      <c r="A16" s="165" t="s">
        <v>134</v>
      </c>
      <c r="B16" s="100"/>
      <c r="C16" s="162"/>
    </row>
    <row r="17" spans="1:3" ht="13.5" customHeight="1">
      <c r="A17" s="165" t="s">
        <v>135</v>
      </c>
      <c r="B17" s="100">
        <v>0</v>
      </c>
      <c r="C17" s="162">
        <v>0</v>
      </c>
    </row>
    <row r="18" spans="1:3" ht="13.5" customHeight="1">
      <c r="A18" s="165" t="s">
        <v>136</v>
      </c>
      <c r="B18" s="100"/>
      <c r="C18" s="162"/>
    </row>
    <row r="19" spans="1:3" ht="13.5" customHeight="1">
      <c r="A19" s="165" t="s">
        <v>137</v>
      </c>
      <c r="B19" s="100"/>
      <c r="C19" s="162"/>
    </row>
    <row r="20" spans="1:3" ht="13.5" customHeight="1">
      <c r="A20" s="165" t="s">
        <v>138</v>
      </c>
      <c r="B20" s="100"/>
      <c r="C20" s="162"/>
    </row>
    <row r="21" spans="1:3" ht="13.5" customHeight="1">
      <c r="A21" s="165" t="s">
        <v>139</v>
      </c>
      <c r="B21" s="100"/>
      <c r="C21" s="162"/>
    </row>
    <row r="22" spans="1:3" ht="13.5" customHeight="1">
      <c r="A22" s="165" t="s">
        <v>140</v>
      </c>
      <c r="B22" s="100"/>
      <c r="C22" s="162"/>
    </row>
    <row r="23" spans="1:3" ht="13.5" customHeight="1">
      <c r="A23" s="185" t="s">
        <v>244</v>
      </c>
      <c r="B23" s="100">
        <v>0</v>
      </c>
      <c r="C23" s="162">
        <v>0</v>
      </c>
    </row>
    <row r="24" spans="1:3" ht="13.5" customHeight="1">
      <c r="A24" s="165" t="s">
        <v>141</v>
      </c>
      <c r="B24" s="100"/>
      <c r="C24" s="162"/>
    </row>
    <row r="25" spans="1:3" ht="13.5" customHeight="1">
      <c r="A25" s="165" t="s">
        <v>245</v>
      </c>
      <c r="B25" s="100">
        <v>0</v>
      </c>
      <c r="C25" s="162">
        <v>0</v>
      </c>
    </row>
    <row r="26" spans="1:3" ht="13.5" customHeight="1">
      <c r="A26" s="165" t="s">
        <v>240</v>
      </c>
      <c r="B26" s="100">
        <v>0</v>
      </c>
      <c r="C26" s="162">
        <v>0</v>
      </c>
    </row>
    <row r="27" spans="1:3" ht="13.5" customHeight="1">
      <c r="A27" s="94" t="s">
        <v>30</v>
      </c>
      <c r="B27" s="111">
        <f>SUM(B6:B26)</f>
        <v>0</v>
      </c>
      <c r="C27" s="166">
        <f>SUM(C23:C26)</f>
        <v>0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142</v>
      </c>
    </row>
    <row r="33" spans="1:3" ht="14.25" customHeight="1">
      <c r="A33" s="153"/>
      <c r="B33" s="169"/>
      <c r="C33" s="155"/>
    </row>
    <row r="34" spans="1:3" ht="39.75" customHeight="1">
      <c r="A34" s="138" t="s">
        <v>49</v>
      </c>
      <c r="B34" s="139" t="s">
        <v>254</v>
      </c>
      <c r="C34" s="180" t="s">
        <v>250</v>
      </c>
    </row>
    <row r="35" spans="1:3" s="152" customFormat="1" ht="15">
      <c r="A35" s="114" t="s">
        <v>143</v>
      </c>
      <c r="B35" s="187">
        <f>B36+B38</f>
        <v>0</v>
      </c>
      <c r="C35" s="188">
        <f>C36+C38</f>
        <v>268</v>
      </c>
    </row>
    <row r="36" spans="1:3" s="191" customFormat="1" ht="15.75" customHeight="1">
      <c r="A36" s="85" t="s">
        <v>246</v>
      </c>
      <c r="B36" s="189">
        <v>0</v>
      </c>
      <c r="C36" s="190">
        <v>0</v>
      </c>
    </row>
    <row r="37" spans="1:3" s="191" customFormat="1" ht="15.75" customHeight="1">
      <c r="A37" s="85" t="s">
        <v>144</v>
      </c>
      <c r="B37" s="189"/>
      <c r="C37" s="190">
        <v>0</v>
      </c>
    </row>
    <row r="38" spans="1:3" s="191" customFormat="1" ht="14.25" customHeight="1">
      <c r="A38" s="85" t="s">
        <v>247</v>
      </c>
      <c r="B38" s="189">
        <v>0</v>
      </c>
      <c r="C38" s="192">
        <v>268</v>
      </c>
    </row>
    <row r="39" spans="1:3" s="152" customFormat="1" ht="15">
      <c r="A39" s="193" t="s">
        <v>145</v>
      </c>
      <c r="B39" s="194">
        <v>0</v>
      </c>
      <c r="C39" s="195">
        <v>-1</v>
      </c>
    </row>
    <row r="40" spans="1:3" s="191" customFormat="1" ht="15">
      <c r="A40" s="85" t="s">
        <v>146</v>
      </c>
      <c r="B40" s="189">
        <v>0</v>
      </c>
      <c r="C40" s="192">
        <v>0</v>
      </c>
    </row>
    <row r="41" spans="1:3" s="191" customFormat="1" ht="12.75" customHeight="1" hidden="1">
      <c r="A41" s="85" t="s">
        <v>147</v>
      </c>
      <c r="B41" s="189"/>
      <c r="C41" s="192"/>
    </row>
    <row r="42" spans="1:3" s="191" customFormat="1" ht="15.75" customHeight="1">
      <c r="A42" s="85" t="s">
        <v>148</v>
      </c>
      <c r="B42" s="189"/>
      <c r="C42" s="192">
        <v>0</v>
      </c>
    </row>
    <row r="43" spans="1:3" s="191" customFormat="1" ht="15">
      <c r="A43" s="85" t="s">
        <v>149</v>
      </c>
      <c r="B43" s="189">
        <v>0</v>
      </c>
      <c r="C43" s="192">
        <v>1</v>
      </c>
    </row>
    <row r="44" spans="1:3" s="191" customFormat="1" ht="14.25" customHeight="1">
      <c r="A44" s="85" t="s">
        <v>150</v>
      </c>
      <c r="B44" s="189"/>
      <c r="C44" s="192">
        <v>0</v>
      </c>
    </row>
    <row r="45" spans="1:3" s="191" customFormat="1" ht="15.75" customHeight="1">
      <c r="A45" s="90" t="s">
        <v>248</v>
      </c>
      <c r="B45" s="189">
        <v>0</v>
      </c>
      <c r="C45" s="192">
        <v>0</v>
      </c>
    </row>
    <row r="46" spans="1:3" s="152" customFormat="1" ht="15">
      <c r="A46" s="196" t="s">
        <v>151</v>
      </c>
      <c r="B46" s="197">
        <f>B35+B39</f>
        <v>0</v>
      </c>
      <c r="C46" s="198">
        <f>C35+C39</f>
        <v>267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B41" sqref="B41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255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7"/>
      <c r="C5" s="307"/>
      <c r="D5" s="210"/>
      <c r="E5" s="210"/>
    </row>
    <row r="6" spans="1:5" s="211" customFormat="1" ht="15.75">
      <c r="A6" s="212" t="s">
        <v>152</v>
      </c>
      <c r="B6" s="213" t="s">
        <v>251</v>
      </c>
      <c r="C6" s="214" t="s">
        <v>249</v>
      </c>
      <c r="D6" s="210"/>
      <c r="E6" s="210"/>
    </row>
    <row r="7" spans="1:5" s="218" customFormat="1" ht="20.25">
      <c r="A7" s="215" t="s">
        <v>153</v>
      </c>
      <c r="B7" s="216"/>
      <c r="C7" s="216"/>
      <c r="D7" s="217"/>
      <c r="E7" s="217"/>
    </row>
    <row r="8" spans="1:5" s="211" customFormat="1" ht="15.75">
      <c r="A8" s="219" t="s">
        <v>154</v>
      </c>
      <c r="B8" s="220">
        <v>6712</v>
      </c>
      <c r="C8" s="220">
        <v>7330</v>
      </c>
      <c r="D8" s="210"/>
      <c r="E8" s="210"/>
    </row>
    <row r="9" spans="1:5" s="211" customFormat="1" ht="15.75">
      <c r="A9" s="221" t="s">
        <v>155</v>
      </c>
      <c r="B9" s="220">
        <v>0</v>
      </c>
      <c r="C9" s="220"/>
      <c r="D9" s="210"/>
      <c r="E9" s="210"/>
    </row>
    <row r="10" spans="1:5" s="211" customFormat="1" ht="15.75">
      <c r="A10" s="219" t="s">
        <v>156</v>
      </c>
      <c r="B10" s="220">
        <v>0</v>
      </c>
      <c r="C10" s="220"/>
      <c r="D10" s="210"/>
      <c r="E10" s="210"/>
    </row>
    <row r="11" spans="1:5" s="211" customFormat="1" ht="15.75">
      <c r="A11" s="219" t="s">
        <v>157</v>
      </c>
      <c r="B11" s="220"/>
      <c r="C11" s="220"/>
      <c r="D11" s="210"/>
      <c r="E11" s="210"/>
    </row>
    <row r="12" spans="1:5" s="211" customFormat="1" ht="15.75">
      <c r="A12" s="222" t="s">
        <v>158</v>
      </c>
      <c r="B12" s="220"/>
      <c r="C12" s="220"/>
      <c r="D12" s="210"/>
      <c r="E12" s="210"/>
    </row>
    <row r="13" spans="1:5" s="211" customFormat="1" ht="15.75">
      <c r="A13" s="223" t="s">
        <v>159</v>
      </c>
      <c r="B13" s="220">
        <v>2605</v>
      </c>
      <c r="C13" s="220">
        <v>2605</v>
      </c>
      <c r="D13" s="210"/>
      <c r="E13" s="210"/>
    </row>
    <row r="14" spans="1:5" s="218" customFormat="1" ht="18.75">
      <c r="A14" s="224" t="s">
        <v>160</v>
      </c>
      <c r="B14" s="216">
        <f>SUM(B8:B13)</f>
        <v>9317</v>
      </c>
      <c r="C14" s="216">
        <f>SUM(C8:C13)</f>
        <v>9935</v>
      </c>
      <c r="D14" s="217"/>
      <c r="E14" s="217"/>
    </row>
    <row r="15" spans="1:5" s="218" customFormat="1" ht="20.25">
      <c r="A15" s="225" t="s">
        <v>161</v>
      </c>
      <c r="B15" s="216"/>
      <c r="C15" s="216"/>
      <c r="D15" s="217"/>
      <c r="E15" s="217"/>
    </row>
    <row r="16" spans="1:5" s="211" customFormat="1" ht="15.75">
      <c r="A16" s="221" t="s">
        <v>162</v>
      </c>
      <c r="B16" s="220">
        <v>8</v>
      </c>
      <c r="C16" s="220">
        <v>8</v>
      </c>
      <c r="D16" s="210"/>
      <c r="E16" s="210"/>
    </row>
    <row r="17" spans="1:5" s="211" customFormat="1" ht="15.75">
      <c r="A17" s="219" t="s">
        <v>163</v>
      </c>
      <c r="B17" s="220">
        <v>0</v>
      </c>
      <c r="C17" s="220">
        <v>0</v>
      </c>
      <c r="D17" s="210"/>
      <c r="E17" s="210"/>
    </row>
    <row r="18" spans="1:5" s="211" customFormat="1" ht="15.75">
      <c r="A18" s="219" t="s">
        <v>164</v>
      </c>
      <c r="B18" s="220">
        <v>4</v>
      </c>
      <c r="C18" s="220">
        <v>3</v>
      </c>
      <c r="D18" s="210"/>
      <c r="E18" s="210"/>
    </row>
    <row r="19" spans="1:5" s="211" customFormat="1" ht="15.75">
      <c r="A19" s="226" t="s">
        <v>165</v>
      </c>
      <c r="B19" s="220"/>
      <c r="C19" s="220"/>
      <c r="D19" s="210"/>
      <c r="E19" s="210"/>
    </row>
    <row r="20" spans="1:5" s="211" customFormat="1" ht="15.75">
      <c r="A20" s="227" t="s">
        <v>166</v>
      </c>
      <c r="B20" s="216">
        <v>3</v>
      </c>
      <c r="C20" s="239">
        <v>2</v>
      </c>
      <c r="D20" s="210"/>
      <c r="E20" s="210"/>
    </row>
    <row r="21" spans="1:5" s="218" customFormat="1" ht="18.75">
      <c r="A21" s="224" t="s">
        <v>167</v>
      </c>
      <c r="B21" s="216">
        <f>SUM(B16:B20)</f>
        <v>15</v>
      </c>
      <c r="C21" s="216">
        <f>SUM(C16:C20)</f>
        <v>13</v>
      </c>
      <c r="D21" s="217"/>
      <c r="E21" s="217"/>
    </row>
    <row r="22" spans="1:5" ht="22.5" customHeight="1">
      <c r="A22" s="228" t="s">
        <v>168</v>
      </c>
      <c r="B22" s="216">
        <f>B14+B21</f>
        <v>9332</v>
      </c>
      <c r="C22" s="216">
        <f>C14+C21</f>
        <v>9948</v>
      </c>
      <c r="D22" s="229"/>
      <c r="E22" s="229"/>
    </row>
    <row r="23" spans="1:5" ht="20.25">
      <c r="A23" s="225" t="s">
        <v>169</v>
      </c>
      <c r="B23" s="230"/>
      <c r="C23" s="230"/>
      <c r="D23" s="229"/>
      <c r="E23" s="229"/>
    </row>
    <row r="24" spans="1:5" ht="15.75">
      <c r="A24" s="231" t="s">
        <v>170</v>
      </c>
      <c r="B24" s="230">
        <v>536</v>
      </c>
      <c r="C24" s="230">
        <v>536</v>
      </c>
      <c r="D24" s="229"/>
      <c r="E24" s="229"/>
    </row>
    <row r="25" spans="1:5" ht="15.75">
      <c r="A25" s="221" t="s">
        <v>171</v>
      </c>
      <c r="B25" s="230">
        <v>7343</v>
      </c>
      <c r="C25" s="230">
        <v>7489</v>
      </c>
      <c r="D25" s="229"/>
      <c r="E25" s="229"/>
    </row>
    <row r="26" spans="1:5" ht="15.75">
      <c r="A26" s="219" t="s">
        <v>172</v>
      </c>
      <c r="B26" s="220">
        <v>-366</v>
      </c>
      <c r="C26" s="220">
        <v>-53</v>
      </c>
      <c r="D26" s="229"/>
      <c r="E26" s="229"/>
    </row>
    <row r="27" spans="1:5" s="233" customFormat="1" ht="18.75">
      <c r="A27" s="224" t="s">
        <v>173</v>
      </c>
      <c r="B27" s="216">
        <f>SUM(B24:B26)</f>
        <v>7513</v>
      </c>
      <c r="C27" s="216">
        <f>C24+C25+C26</f>
        <v>7972</v>
      </c>
      <c r="D27" s="232"/>
      <c r="E27" s="232"/>
    </row>
    <row r="28" spans="1:5" ht="20.25">
      <c r="A28" s="225" t="s">
        <v>174</v>
      </c>
      <c r="B28" s="230"/>
      <c r="C28" s="230"/>
      <c r="D28" s="229"/>
      <c r="E28" s="229"/>
    </row>
    <row r="29" spans="1:5" ht="15.75">
      <c r="A29" s="221" t="s">
        <v>175</v>
      </c>
      <c r="B29" s="230">
        <v>33</v>
      </c>
      <c r="C29" s="230">
        <v>110</v>
      </c>
      <c r="D29" s="229"/>
      <c r="E29" s="229"/>
    </row>
    <row r="30" spans="1:5" ht="15.75">
      <c r="A30" s="219" t="s">
        <v>176</v>
      </c>
      <c r="B30" s="230"/>
      <c r="C30" s="230"/>
      <c r="D30" s="229"/>
      <c r="E30" s="229"/>
    </row>
    <row r="31" spans="1:5" ht="17.25" customHeight="1">
      <c r="A31" s="234" t="s">
        <v>177</v>
      </c>
      <c r="B31" s="230"/>
      <c r="C31" s="230"/>
      <c r="D31" s="229"/>
      <c r="E31" s="229"/>
    </row>
    <row r="32" spans="1:5" ht="18.75">
      <c r="A32" s="224" t="s">
        <v>178</v>
      </c>
      <c r="B32" s="216">
        <f>B29+B30+B31</f>
        <v>33</v>
      </c>
      <c r="C32" s="216">
        <f>C29+C30+C31</f>
        <v>110</v>
      </c>
      <c r="D32" s="229"/>
      <c r="E32" s="229"/>
    </row>
    <row r="33" spans="1:5" s="237" customFormat="1" ht="20.25">
      <c r="A33" s="225" t="s">
        <v>179</v>
      </c>
      <c r="B33" s="235"/>
      <c r="C33" s="235"/>
      <c r="D33" s="236"/>
      <c r="E33" s="236"/>
    </row>
    <row r="34" spans="1:5" ht="15.75">
      <c r="A34" s="238" t="s">
        <v>180</v>
      </c>
      <c r="B34" s="230"/>
      <c r="C34" s="230"/>
      <c r="D34" s="229"/>
      <c r="E34" s="229"/>
    </row>
    <row r="35" spans="1:5" ht="15.75">
      <c r="A35" s="238" t="s">
        <v>176</v>
      </c>
      <c r="B35" s="230"/>
      <c r="C35" s="230"/>
      <c r="D35" s="229"/>
      <c r="E35" s="229"/>
    </row>
    <row r="36" spans="1:5" ht="15.75">
      <c r="A36" s="219" t="s">
        <v>181</v>
      </c>
      <c r="B36" s="230">
        <v>570</v>
      </c>
      <c r="C36" s="230">
        <v>520</v>
      </c>
      <c r="D36" s="229"/>
      <c r="E36" s="229"/>
    </row>
    <row r="37" spans="1:5" ht="15.75">
      <c r="A37" s="219" t="s">
        <v>182</v>
      </c>
      <c r="B37" s="230">
        <v>329</v>
      </c>
      <c r="C37" s="230">
        <v>280</v>
      </c>
      <c r="D37" s="229"/>
      <c r="E37" s="229"/>
    </row>
    <row r="38" spans="1:5" ht="15.75">
      <c r="A38" s="219" t="s">
        <v>183</v>
      </c>
      <c r="B38" s="230">
        <v>138</v>
      </c>
      <c r="C38" s="230">
        <v>102</v>
      </c>
      <c r="D38" s="229"/>
      <c r="E38" s="229"/>
    </row>
    <row r="39" spans="1:5" ht="15.75">
      <c r="A39" s="219" t="s">
        <v>184</v>
      </c>
      <c r="B39" s="230">
        <v>279</v>
      </c>
      <c r="C39" s="230">
        <v>441</v>
      </c>
      <c r="D39" s="229"/>
      <c r="E39" s="229"/>
    </row>
    <row r="40" spans="1:5" ht="17.25" customHeight="1">
      <c r="A40" s="223" t="s">
        <v>185</v>
      </c>
      <c r="B40" s="230">
        <v>470</v>
      </c>
      <c r="C40" s="230">
        <v>523</v>
      </c>
      <c r="D40" s="229"/>
      <c r="E40" s="229"/>
    </row>
    <row r="41" spans="1:5" ht="18.75">
      <c r="A41" s="224" t="s">
        <v>186</v>
      </c>
      <c r="B41" s="216">
        <f>SUM(B34:B40)</f>
        <v>1786</v>
      </c>
      <c r="C41" s="216">
        <f>SUM(C34:C40)</f>
        <v>1866</v>
      </c>
      <c r="D41" s="229"/>
      <c r="E41" s="229"/>
    </row>
    <row r="42" spans="1:5" ht="18.75" customHeight="1">
      <c r="A42" s="228" t="s">
        <v>187</v>
      </c>
      <c r="B42" s="239">
        <f>B27+B32+B41</f>
        <v>9332</v>
      </c>
      <c r="C42" s="239">
        <f>C27+C32+C41</f>
        <v>9948</v>
      </c>
      <c r="D42" s="229"/>
      <c r="E42" s="229"/>
    </row>
    <row r="43" spans="1:3" ht="12.75">
      <c r="A43" s="240"/>
      <c r="B43" s="230"/>
      <c r="C43" s="230"/>
    </row>
    <row r="44" spans="1:3" ht="12.75">
      <c r="A44" s="241"/>
      <c r="B44" s="203"/>
      <c r="C44" s="203"/>
    </row>
    <row r="45" spans="1:3" ht="15.75">
      <c r="A45" s="291" t="s">
        <v>22</v>
      </c>
      <c r="B45" s="292" t="s">
        <v>252</v>
      </c>
      <c r="C45" s="292"/>
    </row>
    <row r="46" spans="1:3" ht="15.75">
      <c r="A46" s="293" t="s">
        <v>23</v>
      </c>
      <c r="B46" s="292" t="s">
        <v>253</v>
      </c>
      <c r="C46" s="289"/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0">
      <selection activeCell="J34" sqref="J34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188</v>
      </c>
      <c r="B1" s="242"/>
      <c r="C1" s="206"/>
      <c r="D1" s="206"/>
    </row>
    <row r="2" spans="1:4" ht="19.5" customHeight="1">
      <c r="A2" s="243"/>
      <c r="B2" s="186"/>
      <c r="C2" s="244"/>
      <c r="D2" s="245"/>
    </row>
    <row r="3" spans="1:4" s="250" customFormat="1" ht="25.5" customHeight="1">
      <c r="A3" s="246"/>
      <c r="B3" s="247" t="s">
        <v>189</v>
      </c>
      <c r="C3" s="248" t="s">
        <v>251</v>
      </c>
      <c r="D3" s="249" t="s">
        <v>249</v>
      </c>
    </row>
    <row r="4" spans="1:4" s="250" customFormat="1" ht="18" customHeight="1">
      <c r="A4" s="251" t="s">
        <v>190</v>
      </c>
      <c r="B4" s="252" t="s">
        <v>191</v>
      </c>
      <c r="C4" s="253"/>
      <c r="D4" s="254"/>
    </row>
    <row r="5" spans="1:4" s="250" customFormat="1" ht="15.75">
      <c r="A5" s="255" t="s">
        <v>192</v>
      </c>
      <c r="B5" s="256" t="s">
        <v>193</v>
      </c>
      <c r="C5" s="257">
        <v>34</v>
      </c>
      <c r="D5" s="258">
        <v>34</v>
      </c>
    </row>
    <row r="6" spans="1:4" s="250" customFormat="1" ht="15.75">
      <c r="A6" s="255" t="s">
        <v>194</v>
      </c>
      <c r="B6" s="259" t="s">
        <v>195</v>
      </c>
      <c r="C6" s="257">
        <v>-22</v>
      </c>
      <c r="D6" s="258">
        <v>-12</v>
      </c>
    </row>
    <row r="7" spans="1:4" s="250" customFormat="1" ht="15.75">
      <c r="A7" s="255" t="s">
        <v>196</v>
      </c>
      <c r="B7" s="256" t="s">
        <v>197</v>
      </c>
      <c r="C7" s="257">
        <v>0</v>
      </c>
      <c r="D7" s="258">
        <v>0</v>
      </c>
    </row>
    <row r="8" spans="1:4" s="250" customFormat="1" ht="15.75">
      <c r="A8" s="255" t="s">
        <v>198</v>
      </c>
      <c r="B8" s="256" t="s">
        <v>199</v>
      </c>
      <c r="C8" s="257">
        <v>0</v>
      </c>
      <c r="D8" s="258"/>
    </row>
    <row r="9" spans="1:4" s="250" customFormat="1" ht="15.75">
      <c r="A9" s="255" t="s">
        <v>200</v>
      </c>
      <c r="B9" s="256" t="s">
        <v>201</v>
      </c>
      <c r="C9" s="257"/>
      <c r="D9" s="258"/>
    </row>
    <row r="10" spans="1:4" s="250" customFormat="1" ht="15.75">
      <c r="A10" s="255" t="s">
        <v>202</v>
      </c>
      <c r="B10" s="256" t="s">
        <v>203</v>
      </c>
      <c r="C10" s="257">
        <v>0</v>
      </c>
      <c r="D10" s="258">
        <v>0</v>
      </c>
    </row>
    <row r="11" spans="1:4" s="250" customFormat="1" ht="15.75">
      <c r="A11" s="255" t="s">
        <v>204</v>
      </c>
      <c r="B11" s="256" t="s">
        <v>205</v>
      </c>
      <c r="C11" s="257"/>
      <c r="D11" s="258"/>
    </row>
    <row r="12" spans="1:4" s="250" customFormat="1" ht="15.75">
      <c r="A12" s="255" t="s">
        <v>206</v>
      </c>
      <c r="B12" s="256" t="s">
        <v>207</v>
      </c>
      <c r="C12" s="257">
        <v>0</v>
      </c>
      <c r="D12" s="258">
        <v>0</v>
      </c>
    </row>
    <row r="13" spans="1:4" s="250" customFormat="1" ht="15.75">
      <c r="A13" s="255" t="s">
        <v>208</v>
      </c>
      <c r="B13" s="256" t="s">
        <v>209</v>
      </c>
      <c r="C13" s="257"/>
      <c r="D13" s="258"/>
    </row>
    <row r="14" spans="1:4" s="250" customFormat="1" ht="15.75">
      <c r="A14" s="260" t="s">
        <v>210</v>
      </c>
      <c r="B14" s="261" t="s">
        <v>211</v>
      </c>
      <c r="C14" s="262">
        <v>0</v>
      </c>
      <c r="D14" s="263">
        <v>0</v>
      </c>
    </row>
    <row r="15" spans="1:4" s="250" customFormat="1" ht="18" customHeight="1">
      <c r="A15" s="264" t="s">
        <v>212</v>
      </c>
      <c r="B15" s="265" t="s">
        <v>213</v>
      </c>
      <c r="C15" s="266">
        <f>SUM(C5:C14)</f>
        <v>12</v>
      </c>
      <c r="D15" s="267">
        <f>SUM(D5:D14)</f>
        <v>22</v>
      </c>
    </row>
    <row r="16" spans="1:4" s="271" customFormat="1" ht="18" customHeight="1">
      <c r="A16" s="268" t="s">
        <v>214</v>
      </c>
      <c r="B16" s="252" t="s">
        <v>215</v>
      </c>
      <c r="C16" s="269"/>
      <c r="D16" s="270"/>
    </row>
    <row r="17" spans="1:4" s="250" customFormat="1" ht="15.75">
      <c r="A17" s="255" t="s">
        <v>192</v>
      </c>
      <c r="B17" s="256" t="s">
        <v>216</v>
      </c>
      <c r="C17" s="257"/>
      <c r="D17" s="258"/>
    </row>
    <row r="18" spans="1:4" s="250" customFormat="1" ht="15.75">
      <c r="A18" s="255" t="s">
        <v>194</v>
      </c>
      <c r="B18" s="256" t="s">
        <v>217</v>
      </c>
      <c r="C18" s="257"/>
      <c r="D18" s="258">
        <v>0</v>
      </c>
    </row>
    <row r="19" spans="1:4" s="250" customFormat="1" ht="15.75">
      <c r="A19" s="255" t="s">
        <v>196</v>
      </c>
      <c r="B19" s="256" t="s">
        <v>218</v>
      </c>
      <c r="C19" s="257"/>
      <c r="D19" s="258"/>
    </row>
    <row r="20" spans="1:4" s="250" customFormat="1" ht="15.75">
      <c r="A20" s="255" t="s">
        <v>198</v>
      </c>
      <c r="B20" s="256" t="s">
        <v>219</v>
      </c>
      <c r="C20" s="257"/>
      <c r="D20" s="258"/>
    </row>
    <row r="21" spans="1:4" s="250" customFormat="1" ht="15.75">
      <c r="A21" s="255" t="s">
        <v>200</v>
      </c>
      <c r="B21" s="256" t="s">
        <v>220</v>
      </c>
      <c r="C21" s="257"/>
      <c r="D21" s="258"/>
    </row>
    <row r="22" spans="1:4" s="250" customFormat="1" ht="15.75">
      <c r="A22" s="255" t="s">
        <v>202</v>
      </c>
      <c r="B22" s="256" t="s">
        <v>209</v>
      </c>
      <c r="C22" s="257"/>
      <c r="D22" s="258"/>
    </row>
    <row r="23" spans="1:4" s="250" customFormat="1" ht="15.75">
      <c r="A23" s="255" t="s">
        <v>204</v>
      </c>
      <c r="B23" s="256" t="s">
        <v>221</v>
      </c>
      <c r="C23" s="257"/>
      <c r="D23" s="258"/>
    </row>
    <row r="24" spans="1:4" s="250" customFormat="1" ht="15.75">
      <c r="A24" s="260" t="s">
        <v>206</v>
      </c>
      <c r="B24" s="261" t="s">
        <v>211</v>
      </c>
      <c r="C24" s="262"/>
      <c r="D24" s="263"/>
    </row>
    <row r="25" spans="1:4" s="250" customFormat="1" ht="18" customHeight="1">
      <c r="A25" s="272" t="s">
        <v>222</v>
      </c>
      <c r="B25" s="265" t="s">
        <v>223</v>
      </c>
      <c r="C25" s="266">
        <f>SUM(C17:C24)</f>
        <v>0</v>
      </c>
      <c r="D25" s="267">
        <v>0</v>
      </c>
    </row>
    <row r="26" spans="1:4" s="250" customFormat="1" ht="18" customHeight="1">
      <c r="A26" s="251" t="s">
        <v>224</v>
      </c>
      <c r="B26" s="252" t="s">
        <v>225</v>
      </c>
      <c r="C26" s="262"/>
      <c r="D26" s="263"/>
    </row>
    <row r="27" spans="1:4" s="250" customFormat="1" ht="15.75">
      <c r="A27" s="255" t="s">
        <v>192</v>
      </c>
      <c r="B27" s="256" t="s">
        <v>226</v>
      </c>
      <c r="C27" s="257"/>
      <c r="D27" s="258"/>
    </row>
    <row r="28" spans="1:4" s="250" customFormat="1" ht="15.75">
      <c r="A28" s="255" t="s">
        <v>194</v>
      </c>
      <c r="B28" s="256" t="s">
        <v>227</v>
      </c>
      <c r="C28" s="257"/>
      <c r="D28" s="258"/>
    </row>
    <row r="29" spans="1:4" s="250" customFormat="1" ht="15.75">
      <c r="A29" s="255" t="s">
        <v>196</v>
      </c>
      <c r="B29" s="256" t="s">
        <v>228</v>
      </c>
      <c r="C29" s="257">
        <v>-11</v>
      </c>
      <c r="D29" s="258">
        <v>-22</v>
      </c>
    </row>
    <row r="30" spans="1:4" s="250" customFormat="1" ht="15.75">
      <c r="A30" s="255" t="s">
        <v>198</v>
      </c>
      <c r="B30" s="256" t="s">
        <v>229</v>
      </c>
      <c r="C30" s="257"/>
      <c r="D30" s="258"/>
    </row>
    <row r="31" spans="1:4" s="250" customFormat="1" ht="15.75">
      <c r="A31" s="255" t="s">
        <v>200</v>
      </c>
      <c r="B31" s="256" t="s">
        <v>230</v>
      </c>
      <c r="C31" s="257"/>
      <c r="D31" s="258"/>
    </row>
    <row r="32" spans="1:4" s="250" customFormat="1" ht="15.75">
      <c r="A32" s="255" t="s">
        <v>202</v>
      </c>
      <c r="B32" s="256" t="s">
        <v>231</v>
      </c>
      <c r="C32" s="257"/>
      <c r="D32" s="258"/>
    </row>
    <row r="33" spans="1:4" s="250" customFormat="1" ht="15.75">
      <c r="A33" s="255" t="s">
        <v>204</v>
      </c>
      <c r="B33" s="256" t="s">
        <v>232</v>
      </c>
      <c r="C33" s="257"/>
      <c r="D33" s="258"/>
    </row>
    <row r="34" spans="1:4" s="250" customFormat="1" ht="15.75">
      <c r="A34" s="260" t="s">
        <v>206</v>
      </c>
      <c r="B34" s="261" t="s">
        <v>211</v>
      </c>
      <c r="C34" s="262">
        <v>0</v>
      </c>
      <c r="D34" s="263">
        <v>-1</v>
      </c>
    </row>
    <row r="35" spans="1:4" s="250" customFormat="1" ht="18" customHeight="1">
      <c r="A35" s="272" t="s">
        <v>222</v>
      </c>
      <c r="B35" s="273" t="s">
        <v>233</v>
      </c>
      <c r="C35" s="266">
        <v>-11</v>
      </c>
      <c r="D35" s="267">
        <v>-23</v>
      </c>
    </row>
    <row r="36" spans="1:4" s="271" customFormat="1" ht="18" customHeight="1">
      <c r="A36" s="274" t="s">
        <v>234</v>
      </c>
      <c r="B36" s="275" t="s">
        <v>235</v>
      </c>
      <c r="C36" s="276">
        <v>1</v>
      </c>
      <c r="D36" s="277">
        <v>-1</v>
      </c>
    </row>
    <row r="37" spans="1:4" s="271" customFormat="1" ht="18" customHeight="1">
      <c r="A37" s="278" t="s">
        <v>236</v>
      </c>
      <c r="B37" s="275" t="s">
        <v>237</v>
      </c>
      <c r="C37" s="266">
        <v>2</v>
      </c>
      <c r="D37" s="279">
        <v>3</v>
      </c>
    </row>
    <row r="38" spans="1:4" s="271" customFormat="1" ht="18" customHeight="1">
      <c r="A38" s="280" t="s">
        <v>238</v>
      </c>
      <c r="B38" s="281" t="s">
        <v>239</v>
      </c>
      <c r="C38" s="282">
        <v>3</v>
      </c>
      <c r="D38" s="283">
        <v>2</v>
      </c>
    </row>
    <row r="39" spans="3:4" s="250" customFormat="1" ht="18" customHeight="1">
      <c r="C39" s="284"/>
      <c r="D39" s="285"/>
    </row>
    <row r="40" spans="1:5" s="271" customFormat="1" ht="18" customHeight="1">
      <c r="A40" s="286"/>
      <c r="B40" s="296" t="s">
        <v>256</v>
      </c>
      <c r="C40" s="297"/>
      <c r="D40" s="297"/>
      <c r="E40" s="294"/>
    </row>
    <row r="41" spans="2:5" s="250" customFormat="1" ht="18" customHeight="1">
      <c r="B41" s="298" t="s">
        <v>23</v>
      </c>
      <c r="C41" s="297" t="s">
        <v>253</v>
      </c>
      <c r="D41" s="297"/>
      <c r="E41" s="295"/>
    </row>
    <row r="42" spans="2:4" s="250" customFormat="1" ht="18" customHeight="1">
      <c r="B42" s="286"/>
      <c r="C42" s="299"/>
      <c r="D42" s="300"/>
    </row>
    <row r="43" spans="3:4" s="286" customFormat="1" ht="18" customHeight="1">
      <c r="C43" s="287"/>
      <c r="D43" s="287"/>
    </row>
    <row r="44" spans="3:4" s="286" customFormat="1" ht="18" customHeight="1">
      <c r="C44" s="287"/>
      <c r="D44" s="287"/>
    </row>
    <row r="45" spans="3:4" s="211" customFormat="1" ht="18" customHeight="1">
      <c r="C45" s="288"/>
      <c r="D45" s="289"/>
    </row>
    <row r="46" spans="2:4" s="211" customFormat="1" ht="18" customHeight="1">
      <c r="B46" s="290"/>
      <c r="C46" s="288"/>
      <c r="D46" s="289"/>
    </row>
    <row r="47" spans="3:4" s="211" customFormat="1" ht="18" customHeight="1">
      <c r="C47" s="289"/>
      <c r="D47" s="289"/>
    </row>
    <row r="48" ht="15.75" customHeight="1"/>
    <row r="50" spans="3:4" s="250" customFormat="1" ht="12.75">
      <c r="C50" s="285"/>
      <c r="D50" s="285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USER</cp:lastModifiedBy>
  <cp:lastPrinted>2018-07-10T06:37:02Z</cp:lastPrinted>
  <dcterms:created xsi:type="dcterms:W3CDTF">2003-03-05T12:36:35Z</dcterms:created>
  <dcterms:modified xsi:type="dcterms:W3CDTF">2018-07-10T07:21:11Z</dcterms:modified>
  <cp:category/>
  <cp:version/>
  <cp:contentType/>
  <cp:contentStatus/>
  <cp:revision>1</cp:revision>
</cp:coreProperties>
</file>