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<sst xmlns="http://schemas.openxmlformats.org/spreadsheetml/2006/main" count="87" uniqueCount="80">
  <si>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</si>
  <si>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</si>
  <si>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</si>
  <si>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</si>
  <si>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</si>
  <si>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</si>
  <si>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</si>
  <si>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</si>
  <si>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</si>
  <si>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</si>
  <si>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</si>
  <si>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</si>
  <si>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</si>
  <si>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</si>
  <si>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</si>
  <si>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</si>
  <si>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</si>
  <si>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</si>
  <si>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</si>
  <si>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</si>
  <si>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</si>
  <si>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</si>
  <si>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</si>
  <si>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</si>
  <si>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</si>
  <si>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</si>
  <si>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</si>
  <si>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</si>
  <si>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</si>
  <si>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</si>
  <si>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</si>
  <si>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</si>
  <si>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</si>
  <si>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</si>
  <si>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</si>
  <si>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</si>
  <si>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</si>
  <si>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</si>
  <si>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</si>
  <si>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</si>
  <si>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</si>
  <si>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</si>
  <si>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</si>
  <si>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</si>
  <si>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</si>
  <si>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</si>
  <si>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</si>
  <si>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</si>
  <si>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</si>
  <si>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</si>
  <si>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</si>
  <si>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</si>
  <si>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</si>
  <si>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</si>
  <si>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</si>
  <si>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</si>
  <si>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</si>
  <si>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</si>
  <si>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</si>
  <si>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</si>
  <si>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</si>
  <si>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</si>
  <si>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</si>
  <si>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</si>
  <si>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</si>
  <si>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</si>
  <si>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</si>
  <si>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</si>
  <si>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</si>
  <si>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</si>
  <si>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</si>
  <si>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</si>
  <si>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</si>
  <si>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</si>
  <si>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</si>
  <si>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</si>
  <si>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</si>
  <si>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</si>
  <si>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Дата:07.07.2015</t>
  </si>
  <si>
    <t>Отчетен период: към 30.06.2015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</si>
</sst>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6">
      <selection activeCell="B48" sqref="B4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1503760</v>
      </c>
      <c r="F8" s="16">
        <v>1365680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v>199406</v>
      </c>
      <c r="F10" s="16">
        <v>130075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199406</v>
      </c>
      <c r="F13" s="16">
        <v>130075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547967</v>
      </c>
      <c r="F16" s="26">
        <v>450681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2950</v>
      </c>
      <c r="F18" s="27">
        <v>97286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156793+2806</f>
        <v>159599</v>
      </c>
      <c r="C19" s="16">
        <v>179944</v>
      </c>
      <c r="D19" s="18" t="s">
        <v>36</v>
      </c>
      <c r="E19" s="27">
        <f>E16+E17+E18</f>
        <v>550917</v>
      </c>
      <c r="F19" s="27">
        <v>547967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913428</v>
      </c>
      <c r="C20" s="16">
        <v>792515</v>
      </c>
      <c r="D20" s="19" t="s">
        <v>38</v>
      </c>
      <c r="E20" s="27">
        <f>E19+E13+E8</f>
        <v>2254083</v>
      </c>
      <c r="F20" s="27">
        <v>2043722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1073027</v>
      </c>
      <c r="C22" s="16">
        <v>972459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1154408</v>
      </c>
      <c r="C24" s="16">
        <v>1048043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2364</v>
      </c>
      <c r="F25" s="16">
        <v>2229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66+320</f>
        <v>386</v>
      </c>
      <c r="F26" s="16">
        <v>389</v>
      </c>
    </row>
    <row r="27" spans="1:6" ht="12">
      <c r="A27" s="13" t="s">
        <v>19</v>
      </c>
      <c r="B27" s="30">
        <f>312370+807901+34137</f>
        <v>1154408</v>
      </c>
      <c r="C27" s="13">
        <v>1048043</v>
      </c>
      <c r="D27" s="16" t="s">
        <v>46</v>
      </c>
      <c r="E27" s="16">
        <v>1978</v>
      </c>
      <c r="F27" s="16">
        <v>1840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1560</v>
      </c>
    </row>
    <row r="30" spans="1:6" ht="12">
      <c r="A30" s="13" t="s">
        <v>51</v>
      </c>
      <c r="B30" s="30">
        <v>84596</v>
      </c>
      <c r="C30" s="13">
        <v>78752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1239004</v>
      </c>
      <c r="C34" s="13">
        <v>1126795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394+6510</f>
        <v>6904</v>
      </c>
      <c r="C36" s="13">
        <v>27070</v>
      </c>
      <c r="D36" s="21" t="s">
        <v>64</v>
      </c>
      <c r="E36" s="13">
        <f>2226+97795</f>
        <v>100021</v>
      </c>
      <c r="F36" s="13">
        <v>100839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102385</v>
      </c>
      <c r="F37" s="13">
        <v>104628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102385</v>
      </c>
      <c r="F38" s="13">
        <v>104628</v>
      </c>
    </row>
    <row r="39" spans="1:6" ht="12">
      <c r="A39" s="16" t="s">
        <v>68</v>
      </c>
      <c r="B39" s="30">
        <v>37533</v>
      </c>
      <c r="C39" s="13">
        <v>22026</v>
      </c>
      <c r="D39" s="13"/>
      <c r="E39" s="13"/>
      <c r="F39" s="13"/>
    </row>
    <row r="40" spans="1:6" ht="12">
      <c r="A40" s="18" t="s">
        <v>69</v>
      </c>
      <c r="B40" s="13">
        <f>SUM(B36:B39)</f>
        <v>44437</v>
      </c>
      <c r="C40" s="13">
        <v>49096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2356468</v>
      </c>
      <c r="C42" s="13">
        <v>2148350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2356468</v>
      </c>
      <c r="C44" s="16">
        <v>2148350</v>
      </c>
      <c r="D44" s="18" t="s">
        <v>72</v>
      </c>
      <c r="E44" s="13">
        <f>E38+E20</f>
        <v>2356468</v>
      </c>
      <c r="F44" s="13">
        <v>2148350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2015-05-07T06:28:23Z</cp:lastPrinted>
  <dcterms:created xsi:type="dcterms:W3CDTF">2008-10-10T06:49:12Z</dcterms:created>
  <dcterms:modified xsi:type="dcterms:W3CDTF">2015-07-07T08:07:21Z</dcterms:modified>
  <cp:category/>
  <cp:version/>
  <cp:contentType/>
  <cp:contentStatus/>
</cp:coreProperties>
</file>