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<sst xmlns="http://schemas.openxmlformats.org/spreadsheetml/2006/main" count="82" uniqueCount="71">
  <si>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</si>
  <si>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</si>
  <si>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</si>
  <si>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</si>
  <si>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</si>
  <si>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</si>
  <si>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</si>
  <si>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</si>
  <si>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</si>
  <si>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</si>
  <si>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</si>
  <si>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</si>
  <si>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</si>
  <si>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</si>
  <si>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</si>
  <si>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</si>
  <si>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</si>
  <si>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</si>
  <si>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</si>
  <si>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</si>
  <si>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</si>
  <si>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</si>
  <si>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</si>
  <si>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</si>
  <si>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</si>
  <si>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</si>
  <si>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</si>
  <si>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</si>
  <si>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</si>
  <si>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</si>
  <si>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</si>
  <si>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</si>
  <si>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</si>
  <si>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</si>
  <si>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</si>
  <si>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</si>
  <si>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</si>
  <si>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</si>
  <si>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</si>
  <si>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</si>
  <si>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</si>
  <si>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</si>
  <si>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</si>
  <si>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</si>
  <si>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</si>
  <si>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</si>
  <si>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</si>
  <si>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</si>
  <si>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</si>
  <si>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</si>
  <si>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</si>
  <si>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</si>
  <si>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</si>
  <si>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</si>
  <si>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</si>
  <si>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</si>
  <si>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</si>
  <si>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</si>
  <si>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</si>
  <si>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</si>
  <si>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</si>
  <si>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на ДФ "КД ОБЛИГАЦИИ БЪЛГАРИЯ", гр. София, бул. "Фритьоф Нансен" 9</t>
  </si>
  <si>
    <t>Балансова стойност на задълженията към 31.03.2007</t>
  </si>
  <si>
    <t>към 31.03.2008</t>
  </si>
  <si>
    <t>Балансова стойност на активите към 31.03.2008</t>
  </si>
  <si>
    <t>Изпълнителен директор: Георги Бисерински</t>
  </si>
  <si>
    <t>Изпълнителен директор: Нели Петрова</t>
  </si>
  <si>
    <t>Главен счетоводител: Боряна Данова</t>
  </si>
  <si>
    <t>Съставител: Боряна Данова</t>
  </si>
  <si>
    <t>Преоценени стойности на активите към 31.12.2007</t>
  </si>
  <si>
    <t>Дата: 13.10.2008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</si>
</sst>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left" wrapText="1"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20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0" borderId="21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2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1">
      <selection activeCell="A11" sqref="A11"/>
    </sheetView>
  </sheetViews>
  <sheetFormatPr defaultColWidth="9.140625" defaultRowHeight="12.75"/>
  <cols>
    <col min="1" max="1" width="56.57421875" style="27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4" t="s">
        <v>11</v>
      </c>
      <c r="B1" s="94"/>
      <c r="C1" s="94"/>
      <c r="D1" s="94"/>
    </row>
    <row r="2" spans="1:6" s="3" customFormat="1" ht="29.25" customHeight="1">
      <c r="A2" s="91" t="s">
        <v>63</v>
      </c>
      <c r="B2" s="91"/>
      <c r="C2" s="91"/>
      <c r="D2" s="91"/>
      <c r="E2" s="91"/>
      <c r="F2" s="2"/>
    </row>
    <row r="3" spans="1:6" s="3" customFormat="1" ht="15.75">
      <c r="A3" s="95" t="s">
        <v>4</v>
      </c>
      <c r="B3" s="95"/>
      <c r="C3" s="95"/>
      <c r="D3" s="95"/>
      <c r="E3" s="95"/>
      <c r="F3" s="2"/>
    </row>
    <row r="4" spans="1:6" s="3" customFormat="1" ht="25.5" customHeight="1">
      <c r="A4" s="91" t="s">
        <v>61</v>
      </c>
      <c r="B4" s="91"/>
      <c r="C4" s="91"/>
      <c r="D4" s="91"/>
      <c r="E4" s="91"/>
      <c r="F4" s="2"/>
    </row>
    <row r="5" spans="1:6" s="3" customFormat="1" ht="15.75" customHeight="1">
      <c r="A5" s="95" t="s">
        <v>49</v>
      </c>
      <c r="B5" s="95"/>
      <c r="C5" s="95"/>
      <c r="D5" s="95"/>
      <c r="E5" s="78"/>
      <c r="F5" s="78"/>
    </row>
    <row r="6" spans="1:6" s="3" customFormat="1" ht="58.5" customHeight="1">
      <c r="A6" s="96" t="s">
        <v>50</v>
      </c>
      <c r="B6" s="96"/>
      <c r="C6" s="96"/>
      <c r="D6" s="96"/>
      <c r="E6" s="4"/>
      <c r="F6" s="4"/>
    </row>
    <row r="7" spans="1:6" s="6" customFormat="1" ht="25.5" customHeight="1">
      <c r="A7" s="91"/>
      <c r="B7" s="91"/>
      <c r="C7" s="91"/>
      <c r="D7" s="91"/>
      <c r="E7" s="5"/>
      <c r="F7" s="5"/>
    </row>
    <row r="8" spans="1:2" s="3" customFormat="1" ht="15.75">
      <c r="A8" s="97" t="s">
        <v>70</v>
      </c>
      <c r="B8" s="90"/>
    </row>
    <row r="9" spans="1:3" s="3" customFormat="1" ht="15.75">
      <c r="A9" s="28"/>
      <c r="C9" s="3" t="s">
        <v>0</v>
      </c>
    </row>
    <row r="10" spans="1:3" s="3" customFormat="1" ht="15.75">
      <c r="A10" s="90" t="s">
        <v>65</v>
      </c>
      <c r="B10" s="90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0" t="s">
        <v>66</v>
      </c>
      <c r="B12" s="90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0" t="s">
        <v>67</v>
      </c>
      <c r="B14" s="90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90" t="s">
        <v>68</v>
      </c>
      <c r="B16" s="90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2" t="s">
        <v>20</v>
      </c>
      <c r="B19" s="98"/>
      <c r="C19" s="98"/>
      <c r="D19" s="93"/>
      <c r="E19" s="93"/>
    </row>
    <row r="20" spans="1:4" s="31" customFormat="1" ht="81.75" customHeight="1" thickBot="1">
      <c r="A20" s="40" t="s">
        <v>5</v>
      </c>
      <c r="B20" s="29" t="s">
        <v>64</v>
      </c>
      <c r="C20" s="41" t="s">
        <v>69</v>
      </c>
      <c r="D20" s="30"/>
    </row>
    <row r="21" spans="1:4" s="34" customFormat="1" ht="13.5" thickBot="1">
      <c r="A21" s="42">
        <v>1</v>
      </c>
      <c r="B21" s="32">
        <v>2</v>
      </c>
      <c r="C21" s="43">
        <v>3</v>
      </c>
      <c r="D21" s="33"/>
    </row>
    <row r="22" spans="1:4" ht="16.5" customHeight="1">
      <c r="A22" s="44" t="s">
        <v>19</v>
      </c>
      <c r="B22" s="7"/>
      <c r="C22" s="13"/>
      <c r="D22" s="8"/>
    </row>
    <row r="23" spans="1:4" ht="21" customHeight="1">
      <c r="A23" s="35" t="s">
        <v>28</v>
      </c>
      <c r="B23" s="7"/>
      <c r="C23" s="13"/>
      <c r="D23" s="8"/>
    </row>
    <row r="24" spans="1:4" ht="19.5" customHeight="1">
      <c r="A24" s="35" t="s">
        <v>29</v>
      </c>
      <c r="B24" s="7"/>
      <c r="C24" s="13"/>
      <c r="D24" s="8"/>
    </row>
    <row r="25" spans="1:4" ht="20.25" customHeight="1">
      <c r="A25" s="37" t="s">
        <v>6</v>
      </c>
      <c r="B25" s="81">
        <f>B26+B27</f>
        <v>418298.3</v>
      </c>
      <c r="C25" s="84">
        <f>B25</f>
        <v>418298.3</v>
      </c>
      <c r="D25" s="8"/>
    </row>
    <row r="26" spans="1:4" ht="18.75" customHeight="1">
      <c r="A26" s="45" t="s">
        <v>51</v>
      </c>
      <c r="B26" s="88">
        <f>52545.18+1000+38000</f>
        <v>91545.18</v>
      </c>
      <c r="C26" s="85">
        <v>14143</v>
      </c>
      <c r="D26" s="8"/>
    </row>
    <row r="27" spans="1:4" ht="18" customHeight="1">
      <c r="A27" s="35" t="s">
        <v>52</v>
      </c>
      <c r="B27" s="88">
        <v>326753.12</v>
      </c>
      <c r="C27" s="85">
        <v>233444</v>
      </c>
      <c r="D27" s="8"/>
    </row>
    <row r="28" spans="1:4" ht="17.25" customHeight="1">
      <c r="A28" s="35" t="s">
        <v>30</v>
      </c>
      <c r="B28" s="72"/>
      <c r="C28" s="85"/>
      <c r="D28" s="8"/>
    </row>
    <row r="29" spans="1:4" ht="19.5" customHeight="1">
      <c r="A29" s="45" t="s">
        <v>53</v>
      </c>
      <c r="B29" s="72"/>
      <c r="C29" s="85"/>
      <c r="D29" s="8"/>
    </row>
    <row r="30" spans="1:4" ht="17.25" customHeight="1">
      <c r="A30" s="35" t="s">
        <v>54</v>
      </c>
      <c r="B30" s="72"/>
      <c r="C30" s="85"/>
      <c r="D30" s="8"/>
    </row>
    <row r="31" spans="1:4" ht="18" customHeight="1">
      <c r="A31" s="35" t="s">
        <v>31</v>
      </c>
      <c r="B31" s="88">
        <v>337544.31</v>
      </c>
      <c r="C31" s="85">
        <v>532266</v>
      </c>
      <c r="D31" s="8"/>
    </row>
    <row r="32" spans="1:4" ht="20.25" customHeight="1">
      <c r="A32" s="35" t="s">
        <v>55</v>
      </c>
      <c r="B32" s="7">
        <f>B33</f>
        <v>0</v>
      </c>
      <c r="C32" s="84">
        <f>B32</f>
        <v>0</v>
      </c>
      <c r="D32" s="8"/>
    </row>
    <row r="33" spans="1:4" ht="31.5">
      <c r="A33" s="46" t="s">
        <v>56</v>
      </c>
      <c r="B33" s="7"/>
      <c r="C33" s="84"/>
      <c r="D33" s="8"/>
    </row>
    <row r="34" spans="1:4" ht="19.5" customHeight="1">
      <c r="A34" s="46" t="s">
        <v>7</v>
      </c>
      <c r="B34" s="81">
        <v>3176</v>
      </c>
      <c r="C34" s="84">
        <v>6459</v>
      </c>
      <c r="D34" s="8"/>
    </row>
    <row r="35" spans="1:4" ht="19.5" customHeight="1">
      <c r="A35" s="46" t="s">
        <v>58</v>
      </c>
      <c r="B35" s="81">
        <f>B23+B24+B25+B28+B31+B32+B34</f>
        <v>759018.61</v>
      </c>
      <c r="C35" s="86">
        <f>C23+C24+C25+C28+C31+C32+C34</f>
        <v>957023.3</v>
      </c>
      <c r="D35" s="8"/>
    </row>
    <row r="36" spans="1:4" ht="18" customHeight="1" thickBot="1">
      <c r="A36" s="73" t="s">
        <v>57</v>
      </c>
      <c r="B36" s="59">
        <f>B23+B24+B26+B27+B29+B30+B33</f>
        <v>418298.3</v>
      </c>
      <c r="C36" s="87">
        <f>C23+C24+C26+C27+C29+C30+C33</f>
        <v>247587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99" t="s">
        <v>44</v>
      </c>
      <c r="B39" s="100"/>
      <c r="C39" s="100"/>
      <c r="D39" s="100"/>
      <c r="E39" s="100"/>
    </row>
    <row r="40" spans="1:6" s="39" customFormat="1" ht="72" thickBot="1">
      <c r="A40" s="47" t="s">
        <v>8</v>
      </c>
      <c r="B40" s="29" t="s">
        <v>62</v>
      </c>
      <c r="C40" s="29" t="s">
        <v>59</v>
      </c>
      <c r="D40" s="29" t="s">
        <v>9</v>
      </c>
      <c r="E40" s="48" t="s">
        <v>10</v>
      </c>
      <c r="F40" s="41" t="s">
        <v>10</v>
      </c>
    </row>
    <row r="41" spans="1:6" ht="19.5" customHeight="1">
      <c r="A41" s="14" t="s">
        <v>21</v>
      </c>
      <c r="B41" s="11"/>
      <c r="C41" s="15"/>
      <c r="D41" s="12"/>
      <c r="E41" s="13"/>
      <c r="F41" s="74"/>
    </row>
    <row r="42" spans="1:6" ht="19.5" customHeight="1">
      <c r="A42" s="14" t="s">
        <v>32</v>
      </c>
      <c r="B42" s="11"/>
      <c r="C42" s="7"/>
      <c r="D42" s="12"/>
      <c r="E42" s="13"/>
      <c r="F42" s="74"/>
    </row>
    <row r="43" spans="1:6" ht="19.5" customHeight="1">
      <c r="A43" s="14" t="s">
        <v>33</v>
      </c>
      <c r="B43" s="79">
        <f>B44+B45+B46+B47+B48+B49+B50+B51</f>
        <v>2205.0299999999997</v>
      </c>
      <c r="C43" s="81">
        <f>B43</f>
        <v>2205.0299999999997</v>
      </c>
      <c r="D43" s="12"/>
      <c r="E43" s="13"/>
      <c r="F43" s="74"/>
    </row>
    <row r="44" spans="1:6" ht="19.5" customHeight="1">
      <c r="A44" s="14" t="s">
        <v>34</v>
      </c>
      <c r="B44" s="79"/>
      <c r="C44" s="81"/>
      <c r="D44" s="12"/>
      <c r="E44" s="13"/>
      <c r="F44" s="74"/>
    </row>
    <row r="45" spans="1:6" ht="19.5" customHeight="1">
      <c r="A45" s="14" t="s">
        <v>35</v>
      </c>
      <c r="B45" s="79"/>
      <c r="C45" s="82"/>
      <c r="D45" s="12"/>
      <c r="E45" s="13"/>
      <c r="F45" s="74"/>
    </row>
    <row r="46" spans="1:6" ht="19.5" customHeight="1">
      <c r="A46" s="14" t="s">
        <v>36</v>
      </c>
      <c r="B46" s="79"/>
      <c r="C46" s="81"/>
      <c r="D46" s="12"/>
      <c r="E46" s="13"/>
      <c r="F46" s="74"/>
    </row>
    <row r="47" spans="1:6" ht="19.5" customHeight="1">
      <c r="A47" s="14" t="s">
        <v>37</v>
      </c>
      <c r="B47" s="79"/>
      <c r="C47" s="81"/>
      <c r="D47" s="12"/>
      <c r="E47" s="13"/>
      <c r="F47" s="74"/>
    </row>
    <row r="48" spans="1:6" ht="19.5" customHeight="1">
      <c r="A48" s="16" t="s">
        <v>45</v>
      </c>
      <c r="B48" s="79">
        <v>662</v>
      </c>
      <c r="C48" s="89">
        <v>666.38</v>
      </c>
      <c r="D48" s="12"/>
      <c r="E48" s="13"/>
      <c r="F48" s="74"/>
    </row>
    <row r="49" spans="1:6" ht="31.5" customHeight="1">
      <c r="A49" s="14" t="s">
        <v>46</v>
      </c>
      <c r="B49" s="79"/>
      <c r="C49" s="81"/>
      <c r="D49" s="12"/>
      <c r="E49" s="13"/>
      <c r="F49" s="74"/>
    </row>
    <row r="50" spans="1:6" ht="19.5" customHeight="1">
      <c r="A50" s="14" t="s">
        <v>38</v>
      </c>
      <c r="B50" s="79">
        <f>C50</f>
        <v>387.03</v>
      </c>
      <c r="C50" s="89">
        <v>387.03</v>
      </c>
      <c r="D50" s="12"/>
      <c r="E50" s="13"/>
      <c r="F50" s="74"/>
    </row>
    <row r="51" spans="1:6" ht="19.5" customHeight="1">
      <c r="A51" s="14" t="s">
        <v>39</v>
      </c>
      <c r="B51" s="79">
        <v>1156</v>
      </c>
      <c r="C51" s="81">
        <v>1064</v>
      </c>
      <c r="D51" s="57"/>
      <c r="E51" s="13"/>
      <c r="F51" s="13">
        <v>94</v>
      </c>
    </row>
    <row r="52" spans="1:6" ht="19.5" customHeight="1">
      <c r="A52" s="14" t="s">
        <v>22</v>
      </c>
      <c r="B52" s="79">
        <f>B43</f>
        <v>2205.0299999999997</v>
      </c>
      <c r="C52" s="83">
        <f>B52</f>
        <v>2205.0299999999997</v>
      </c>
      <c r="D52" s="57"/>
      <c r="E52" s="13"/>
      <c r="F52" s="13"/>
    </row>
    <row r="53" spans="1:6" ht="19.5" customHeight="1">
      <c r="A53" s="14" t="s">
        <v>40</v>
      </c>
      <c r="B53" s="79">
        <f>B52</f>
        <v>2205.0299999999997</v>
      </c>
      <c r="C53" s="81">
        <f>B53</f>
        <v>2205.0299999999997</v>
      </c>
      <c r="D53" s="12"/>
      <c r="E53" s="13"/>
      <c r="F53" s="74"/>
    </row>
    <row r="54" spans="1:6" ht="19.5" customHeight="1">
      <c r="A54" s="14" t="s">
        <v>47</v>
      </c>
      <c r="B54" s="79"/>
      <c r="C54" s="17">
        <v>1</v>
      </c>
      <c r="D54" s="18">
        <v>0.5</v>
      </c>
      <c r="E54" s="13">
        <v>0.25</v>
      </c>
      <c r="F54" s="75">
        <v>0.25</v>
      </c>
    </row>
    <row r="55" spans="1:6" ht="19.5" customHeight="1">
      <c r="A55" s="19" t="s">
        <v>27</v>
      </c>
      <c r="B55" s="80">
        <f>B53</f>
        <v>2205.0299999999997</v>
      </c>
      <c r="C55" s="58">
        <f>C53*C54</f>
        <v>2205.0299999999997</v>
      </c>
      <c r="D55" s="20"/>
      <c r="E55" s="21"/>
      <c r="F55" s="76"/>
    </row>
    <row r="56" spans="1:6" ht="19.5" customHeight="1" thickBot="1">
      <c r="A56" s="22" t="s">
        <v>23</v>
      </c>
      <c r="B56" s="56">
        <f>C55+D55</f>
        <v>2205.0299999999997</v>
      </c>
      <c r="C56" s="59">
        <f>C55</f>
        <v>2205.0299999999997</v>
      </c>
      <c r="D56" s="23"/>
      <c r="E56" s="24"/>
      <c r="F56" s="77">
        <v>94</v>
      </c>
    </row>
    <row r="57" spans="1:5" ht="45.75" customHeight="1">
      <c r="A57" s="25"/>
      <c r="B57" s="8"/>
      <c r="C57" s="26"/>
      <c r="D57" s="8"/>
      <c r="E57" s="8"/>
    </row>
    <row r="58" spans="1:5" s="3" customFormat="1" ht="16.5" thickBot="1">
      <c r="A58" s="92" t="s">
        <v>43</v>
      </c>
      <c r="B58" s="93"/>
      <c r="C58" s="93"/>
      <c r="D58" s="93"/>
      <c r="E58" s="93"/>
    </row>
    <row r="59" spans="1:5" s="52" customFormat="1" ht="13.5" thickBot="1">
      <c r="A59" s="53">
        <v>1</v>
      </c>
      <c r="B59" s="54">
        <v>2</v>
      </c>
      <c r="C59" s="51"/>
      <c r="D59" s="51"/>
      <c r="E59" s="51"/>
    </row>
    <row r="60" spans="1:4" ht="19.5" customHeight="1">
      <c r="A60" s="62" t="s">
        <v>60</v>
      </c>
      <c r="B60" s="63"/>
      <c r="C60" s="8"/>
      <c r="D60" s="8"/>
    </row>
    <row r="61" spans="1:4" ht="19.5" customHeight="1">
      <c r="A61" s="64" t="s">
        <v>12</v>
      </c>
      <c r="B61" s="65"/>
      <c r="C61" s="8"/>
      <c r="D61" s="8"/>
    </row>
    <row r="62" spans="1:4" ht="19.5" customHeight="1">
      <c r="A62" s="49" t="s">
        <v>24</v>
      </c>
      <c r="B62" s="55">
        <f>B35/B56</f>
        <v>344.22144369917874</v>
      </c>
      <c r="C62" s="8"/>
      <c r="D62" s="8"/>
    </row>
    <row r="63" spans="1:4" ht="19.5" customHeight="1">
      <c r="A63" s="37" t="s">
        <v>13</v>
      </c>
      <c r="B63" s="60" t="s">
        <v>25</v>
      </c>
      <c r="C63" s="8"/>
      <c r="D63" s="8"/>
    </row>
    <row r="64" spans="1:4" ht="19.5" customHeight="1">
      <c r="A64" s="66" t="s">
        <v>41</v>
      </c>
      <c r="B64" s="67"/>
      <c r="C64" s="8"/>
      <c r="D64" s="8"/>
    </row>
    <row r="65" spans="1:4" ht="19.5" customHeight="1">
      <c r="A65" s="49" t="s">
        <v>14</v>
      </c>
      <c r="B65" s="55">
        <f>B62-B63</f>
        <v>343.22144369917874</v>
      </c>
      <c r="C65" s="8"/>
      <c r="D65" s="8"/>
    </row>
    <row r="66" spans="1:4" ht="19.5" customHeight="1">
      <c r="A66" s="49" t="s">
        <v>15</v>
      </c>
      <c r="B66" s="36" t="s">
        <v>48</v>
      </c>
      <c r="C66" s="8"/>
      <c r="D66" s="8"/>
    </row>
    <row r="67" spans="1:4" ht="19.5" customHeight="1">
      <c r="A67" s="66" t="s">
        <v>16</v>
      </c>
      <c r="B67" s="71"/>
      <c r="C67" s="8"/>
      <c r="D67" s="8"/>
    </row>
    <row r="68" spans="1:4" ht="19.5" customHeight="1">
      <c r="A68" s="68" t="s">
        <v>26</v>
      </c>
      <c r="B68" s="69">
        <f>C36/C56</f>
        <v>112.28282608399887</v>
      </c>
      <c r="C68" s="8"/>
      <c r="D68" s="8"/>
    </row>
    <row r="69" spans="1:4" ht="19.5" customHeight="1">
      <c r="A69" s="68" t="s">
        <v>17</v>
      </c>
      <c r="B69" s="70">
        <v>0.7</v>
      </c>
      <c r="C69" s="8"/>
      <c r="D69" s="8"/>
    </row>
    <row r="70" spans="1:4" ht="19.5" customHeight="1">
      <c r="A70" s="66" t="s">
        <v>42</v>
      </c>
      <c r="B70" s="67"/>
      <c r="C70" s="8"/>
      <c r="D70" s="8"/>
    </row>
    <row r="71" spans="1:4" ht="19.5" customHeight="1">
      <c r="A71" s="49" t="s">
        <v>14</v>
      </c>
      <c r="B71" s="61">
        <f>B68-B69</f>
        <v>111.58282608399887</v>
      </c>
      <c r="C71" s="8"/>
      <c r="D71" s="8"/>
    </row>
    <row r="72" spans="1:4" ht="19.5" customHeight="1" thickBot="1">
      <c r="A72" s="50" t="s">
        <v>15</v>
      </c>
      <c r="B72" s="38"/>
      <c r="C72" s="8"/>
      <c r="D72" s="8"/>
    </row>
  </sheetData>
  <mergeCells count="15">
    <mergeCell ref="A58:E58"/>
    <mergeCell ref="A1:D1"/>
    <mergeCell ref="A2:E2"/>
    <mergeCell ref="A3:E3"/>
    <mergeCell ref="A4:E4"/>
    <mergeCell ref="A6:D6"/>
    <mergeCell ref="A8:B8"/>
    <mergeCell ref="A19:E19"/>
    <mergeCell ref="A39:E39"/>
    <mergeCell ref="A5:D5"/>
    <mergeCell ref="A10:B10"/>
    <mergeCell ref="A14:B14"/>
    <mergeCell ref="A16:B16"/>
    <mergeCell ref="A7:D7"/>
    <mergeCell ref="A12:B12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2007-01-29T13:43:19Z</cp:lastPrinted>
  <dcterms:created xsi:type="dcterms:W3CDTF">2000-06-13T19:14:30Z</dcterms:created>
  <dcterms:modified xsi:type="dcterms:W3CDTF">2008-10-13T17:38:43Z</dcterms:modified>
  <cp:category/>
  <cp:version/>
  <cp:contentType/>
  <cp:contentStatus/>
</cp:coreProperties>
</file>