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<sst xmlns="http://schemas.openxmlformats.org/spreadsheetml/2006/main" count="87" uniqueCount="80">
  <si>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</si>
  <si>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</si>
  <si>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</si>
  <si>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</si>
  <si>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</si>
  <si>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</si>
  <si>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</si>
  <si>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</si>
  <si>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</si>
  <si>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</si>
  <si>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</si>
  <si>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</si>
  <si>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</si>
  <si>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</si>
  <si>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</si>
  <si>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</si>
  <si>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</si>
  <si>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</si>
  <si>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</si>
  <si>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</si>
  <si>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</si>
  <si>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</si>
  <si>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</si>
  <si>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</si>
  <si>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</si>
  <si>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</si>
  <si>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</si>
  <si>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</si>
  <si>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</si>
  <si>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</si>
  <si>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</si>
  <si>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</si>
  <si>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</si>
  <si>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</si>
  <si>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</si>
  <si>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</si>
  <si>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</si>
  <si>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</si>
  <si>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</si>
  <si>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</si>
  <si>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</si>
  <si>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</si>
  <si>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</si>
  <si>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</si>
  <si>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</si>
  <si>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</si>
  <si>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</si>
  <si>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</si>
  <si>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</si>
  <si>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</si>
  <si>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</si>
  <si>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</si>
  <si>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</si>
  <si>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</si>
  <si>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</si>
  <si>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</si>
  <si>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</si>
  <si>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</si>
  <si>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</si>
  <si>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</si>
  <si>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</si>
  <si>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</si>
  <si>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</si>
  <si>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</si>
  <si>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</si>
  <si>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</si>
  <si>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</si>
  <si>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</si>
  <si>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</si>
  <si>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</si>
  <si>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</si>
  <si>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</si>
  <si>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</si>
  <si>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</si>
  <si>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</si>
  <si>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</si>
  <si>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</si>
  <si>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</si>
  <si>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Дата:08.01.2014</t>
  </si>
  <si>
    <t>Отчетен период: към 31.12.2013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</si>
</sst>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6">
      <selection activeCell="A50" sqref="A5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1681770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f>279389+1047</f>
        <v>280436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280436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29"/>
      <c r="C18" s="16"/>
      <c r="D18" s="13" t="s">
        <v>34</v>
      </c>
      <c r="E18" s="27">
        <f>14087-25</f>
        <v>14062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29">
        <v>14123</v>
      </c>
      <c r="C19" s="16">
        <v>13345</v>
      </c>
      <c r="D19" s="18" t="s">
        <v>36</v>
      </c>
      <c r="E19" s="27">
        <f>E16+E17+E18</f>
        <v>464743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29">
        <v>1182233</v>
      </c>
      <c r="C20" s="16">
        <v>1152233</v>
      </c>
      <c r="D20" s="19" t="s">
        <v>38</v>
      </c>
      <c r="E20" s="27">
        <f>E19+E13+E8</f>
        <v>2426949</v>
      </c>
      <c r="F20" s="16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29">
        <f>SUM(B18:B21)</f>
        <v>1196356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29">
        <f>SUM(B25:B28)</f>
        <v>1206394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29"/>
      <c r="C25" s="16"/>
      <c r="D25" s="16" t="s">
        <v>43</v>
      </c>
      <c r="E25" s="16">
        <f>SUM(E26:E27)</f>
        <v>2151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30"/>
      <c r="C26" s="13"/>
      <c r="D26" s="16" t="s">
        <v>45</v>
      </c>
      <c r="E26" s="16">
        <v>34</v>
      </c>
      <c r="F26" s="16">
        <v>34</v>
      </c>
    </row>
    <row r="27" spans="1:6" ht="12">
      <c r="A27" s="13" t="s">
        <v>19</v>
      </c>
      <c r="B27" s="30">
        <f>112220+1066312+27887-25</f>
        <v>1206394</v>
      </c>
      <c r="C27" s="13">
        <v>1235346</v>
      </c>
      <c r="D27" s="16" t="s">
        <v>46</v>
      </c>
      <c r="E27" s="16">
        <v>2117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73541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1279935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29220</v>
      </c>
      <c r="C36" s="13">
        <v>25742</v>
      </c>
      <c r="D36" s="21" t="s">
        <v>64</v>
      </c>
      <c r="E36" s="13">
        <v>97871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101582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101582</v>
      </c>
      <c r="F38" s="13">
        <v>101568</v>
      </c>
    </row>
    <row r="39" spans="1:6" ht="12">
      <c r="A39" s="16" t="s">
        <v>68</v>
      </c>
      <c r="B39" s="30">
        <v>23020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52240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2528531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2528531</v>
      </c>
      <c r="C44" s="16">
        <v>2511038</v>
      </c>
      <c r="D44" s="18" t="s">
        <v>72</v>
      </c>
      <c r="E44" s="13">
        <f>E38+E20</f>
        <v>2528531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2014-02-05T14:12:38Z</cp:lastPrinted>
  <dcterms:created xsi:type="dcterms:W3CDTF">2008-10-10T06:49:12Z</dcterms:created>
  <dcterms:modified xsi:type="dcterms:W3CDTF">2014-02-05T14:12:40Z</dcterms:modified>
  <cp:category/>
  <cp:version/>
  <cp:contentType/>
  <cp:contentStatus/>
</cp:coreProperties>
</file>