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2120" windowHeight="8340" activeTab="1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Statement'!$A$1:$G$54</definedName>
    <definedName name="_xlnm.Print_Area" localSheetId="2">'Cover'!$A$1:$I$31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Statement'!$53:$65536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Statement'!$A$1:$G$26</definedName>
    <definedName name="Z_2BD2C2C3_AF9C_11D6_9CEF_00D009775214_.wvu.Rows" localSheetId="5" hidden="1">'Cash Flow Statement'!$52:$65536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Statement'!$53:$65536,'Cash Flow Statement'!$29:$31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'!$B$1:$N$32</definedName>
    <definedName name="Z_9656BBF7_C4A3_41EC_B0C6_A21B380E3C2F_.wvu.Rows" localSheetId="5" hidden="1">'Cash Flow Statement'!$53:$65536,'Cash Flow Statement'!$29:$31</definedName>
  </definedNames>
  <calcPr fullCalcOnLoad="1"/>
</workbook>
</file>

<file path=xl/sharedStrings.xml><?xml version="1.0" encoding="utf-8"?>
<sst xmlns="http://schemas.openxmlformats.org/spreadsheetml/2006/main" count="153" uniqueCount="128">
  <si>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</si>
  <si>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</si>
  <si>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</si>
  <si>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</si>
  <si>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</si>
  <si>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</si>
  <si>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</si>
  <si>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</si>
  <si>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</si>
  <si>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</si>
  <si>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</si>
  <si>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</si>
  <si>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</si>
  <si>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</si>
  <si>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</si>
  <si>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</si>
  <si>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</si>
  <si>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</si>
  <si>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</si>
  <si>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</si>
  <si>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</si>
  <si>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</si>
  <si>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</si>
  <si>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</si>
  <si>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</si>
  <si>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</si>
  <si>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</si>
  <si>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</si>
  <si>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</si>
  <si>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</si>
  <si>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</si>
  <si>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</si>
  <si>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</si>
  <si>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</si>
  <si>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</si>
  <si>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</si>
  <si>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</si>
  <si>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</si>
  <si>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</si>
  <si>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</si>
  <si>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</si>
  <si>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</si>
  <si>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</si>
  <si>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</si>
  <si>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</si>
  <si>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</si>
  <si>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</si>
  <si>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</si>
  <si>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</si>
  <si>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</si>
  <si>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</si>
  <si>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</si>
  <si>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</si>
  <si>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</si>
  <si>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</si>
  <si>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</si>
  <si>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</si>
  <si>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</si>
  <si>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</si>
  <si>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Инвестиционни имоти</t>
  </si>
  <si>
    <t>Парични средства на 31 декември</t>
  </si>
  <si>
    <t>Годишен финансов отчет</t>
  </si>
  <si>
    <t>и доклад за дейността</t>
  </si>
  <si>
    <t>на</t>
  </si>
  <si>
    <t>"ФОРУКОМ ФОНД ИМОТИ"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</si>
  <si>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</si>
  <si>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</si>
  <si>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</si>
  <si>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</si>
  <si>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</si>
  <si>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</si>
  <si>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 xml:space="preserve">ГОДИШЕН ФИНАНСОВ ОТЧЕТ </t>
  </si>
  <si>
    <t>Одитор:</t>
  </si>
  <si>
    <t>"ФОРУКОМ ФОНД ИМОТИ" АДСИЦ</t>
  </si>
  <si>
    <t>Търговски и други вземания</t>
  </si>
  <si>
    <t>Натрупани загуби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</si>
  <si>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</si>
  <si>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</si>
  <si>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</si>
  <si>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</si>
  <si>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</si>
  <si>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</si>
  <si>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</si>
  <si>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Основен (акционерен) капитал</t>
  </si>
  <si>
    <t xml:space="preserve">  5 страници</t>
  </si>
  <si>
    <t xml:space="preserve">  4 страници</t>
  </si>
  <si>
    <t>Паричен поток от инвестиционна дейност</t>
  </si>
  <si>
    <t>Нетекущи пасиви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</si>
  <si>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</si>
  <si>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</si>
  <si>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</si>
  <si>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</si>
  <si>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</si>
  <si>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</si>
  <si>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</si>
  <si>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 xml:space="preserve">Платени /възстановени  данъци без данъци върху печалбата </t>
  </si>
  <si>
    <t>Общ всеобхватен доход за годината, в т.ч.</t>
  </si>
  <si>
    <t xml:space="preserve">            * нетна загуба за годината</t>
  </si>
  <si>
    <t>ДИМИТРОВИ ОДИТ ООД</t>
  </si>
  <si>
    <t xml:space="preserve">            * нетна печалба за годината</t>
  </si>
  <si>
    <t>Приложения на страници от 5 до 26 са неразделна част от финансовия отчет</t>
  </si>
  <si>
    <t xml:space="preserve">   3 страници</t>
  </si>
  <si>
    <t>Промени в собствения капитал за 2015 година</t>
  </si>
  <si>
    <t>Салдо на 31 декември 2015</t>
  </si>
  <si>
    <t>2015   
BGN'000</t>
  </si>
  <si>
    <t>31 декември
2015 
BGN`000</t>
  </si>
  <si>
    <t>2015        
BGN'000</t>
  </si>
  <si>
    <t>КЪМ ВЪЗНАГРАЖДЕНИЯТА, ИЗДАДЕНА ОТ КФН</t>
  </si>
  <si>
    <t>4. ДОКЛАД ПО ЧЛ.12, АЛ.1 ОТ НАРЕДБА № 48 ЗА ИЗИСКВАНИЯТА</t>
  </si>
  <si>
    <t>26 страници</t>
  </si>
  <si>
    <t>5. ОДИТОРСКИ ДОКЛАД</t>
  </si>
  <si>
    <t>6. ГОДИШЕН ФИНАНСОВ ОТЧЕТ</t>
  </si>
  <si>
    <t>2016 година</t>
  </si>
  <si>
    <t>към 31.12.2016 г.</t>
  </si>
  <si>
    <t>за годината, завършваща на 31 декември 2016 година</t>
  </si>
  <si>
    <t>2016        
BGN'000</t>
  </si>
  <si>
    <t>към 31 декември 2016 година</t>
  </si>
  <si>
    <t>31 декември
2016 
BGN`000</t>
  </si>
  <si>
    <t>2016   
BGN'000</t>
  </si>
  <si>
    <t>Салдо на 1 януари 2015</t>
  </si>
  <si>
    <t>Промени в собствения капитал за 2016 година</t>
  </si>
  <si>
    <t>Салдо на 31 декември 2016</t>
  </si>
  <si>
    <t>16 март 2017 г.</t>
  </si>
  <si>
    <t>Финансовият отчет на страници от 1 до 26 е одобрен от Съвета на директорите и е подписан  на 16.03.2017г. от:</t>
  </si>
  <si>
    <t xml:space="preserve">Други доходи </t>
  </si>
  <si>
    <t>Други разходи</t>
  </si>
  <si>
    <t>Преоценъчен резерв от последваща оценка
на инвестиционни имоти</t>
  </si>
  <si>
    <t>20 страници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</si>
</sst>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33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33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3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3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9" fillId="32" borderId="0" xfId="0" applyFont="1" applyFill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32" borderId="0" xfId="0" applyFont="1" applyFill="1" applyAlignment="1">
      <alignment/>
    </xf>
    <xf numFmtId="0" fontId="34" fillId="0" borderId="0" xfId="61" applyFont="1" applyFill="1" applyBorder="1" applyAlignment="1">
      <alignment vertical="top"/>
      <protection/>
    </xf>
    <xf numFmtId="0" fontId="34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34" fillId="0" borderId="0" xfId="61" applyFont="1" applyFill="1" applyBorder="1">
      <alignment/>
      <protection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>
      <alignment horizontal="left" vertical="center"/>
    </xf>
    <xf numFmtId="177" fontId="9" fillId="32" borderId="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 wrapText="1"/>
    </xf>
    <xf numFmtId="177" fontId="9" fillId="32" borderId="0" xfId="60" applyNumberFormat="1" applyFont="1" applyFill="1" applyBorder="1" applyAlignment="1">
      <alignment horizontal="right"/>
      <protection/>
    </xf>
    <xf numFmtId="177" fontId="10" fillId="32" borderId="13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left" vertical="center"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horizontal="left"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top"/>
      <protection locked="0"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201" fontId="10" fillId="0" borderId="0" xfId="42" applyNumberFormat="1" applyFont="1" applyFill="1" applyBorder="1" applyAlignment="1" applyProtection="1">
      <alignment vertical="center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1">
      <selection activeCell="E50" sqref="E50"/>
    </sheetView>
  </sheetViews>
  <sheetFormatPr defaultColWidth="9.140625" defaultRowHeight="12.75"/>
  <sheetData>
    <row r="4" spans="1:9" ht="40.5">
      <c r="A4" s="232" t="s">
        <v>61</v>
      </c>
      <c r="B4" s="232"/>
      <c r="C4" s="232"/>
      <c r="D4" s="232"/>
      <c r="E4" s="232"/>
      <c r="F4" s="232"/>
      <c r="G4" s="232"/>
      <c r="H4" s="232"/>
      <c r="I4" s="232"/>
    </row>
    <row r="9" spans="1:9" ht="40.5">
      <c r="A9" s="232" t="s">
        <v>62</v>
      </c>
      <c r="B9" s="232"/>
      <c r="C9" s="232"/>
      <c r="D9" s="232"/>
      <c r="E9" s="232"/>
      <c r="F9" s="232"/>
      <c r="G9" s="232"/>
      <c r="H9" s="232"/>
      <c r="I9" s="232"/>
    </row>
    <row r="14" spans="1:9" ht="40.5">
      <c r="A14" s="228" t="s">
        <v>63</v>
      </c>
      <c r="B14" s="228"/>
      <c r="C14" s="228"/>
      <c r="D14" s="228"/>
      <c r="E14" s="228"/>
      <c r="F14" s="228"/>
      <c r="G14" s="228"/>
      <c r="H14" s="228"/>
      <c r="I14" s="228"/>
    </row>
    <row r="20" spans="1:9" ht="40.5">
      <c r="A20" s="232" t="s">
        <v>64</v>
      </c>
      <c r="B20" s="232"/>
      <c r="C20" s="232"/>
      <c r="D20" s="232"/>
      <c r="E20" s="232"/>
      <c r="F20" s="232"/>
      <c r="G20" s="232"/>
      <c r="H20" s="232"/>
      <c r="I20" s="232"/>
    </row>
    <row r="26" spans="1:9" ht="40.5">
      <c r="A26" s="228" t="s">
        <v>65</v>
      </c>
      <c r="B26" s="228"/>
      <c r="C26" s="228"/>
      <c r="D26" s="228"/>
      <c r="E26" s="228"/>
      <c r="F26" s="228"/>
      <c r="G26" s="228"/>
      <c r="H26" s="228"/>
      <c r="I26" s="228"/>
    </row>
    <row r="44" spans="1:9" ht="15">
      <c r="A44" s="230" t="s">
        <v>122</v>
      </c>
      <c r="B44" s="231"/>
      <c r="C44" s="231"/>
      <c r="D44" s="231"/>
      <c r="E44" s="231"/>
      <c r="F44" s="231"/>
      <c r="G44" s="231"/>
      <c r="H44" s="231"/>
      <c r="I44" s="231"/>
    </row>
    <row r="46" spans="1:9" ht="15">
      <c r="A46" s="229" t="s">
        <v>17</v>
      </c>
      <c r="B46" s="229"/>
      <c r="C46" s="229"/>
      <c r="D46" s="229"/>
      <c r="E46" s="229"/>
      <c r="F46" s="229"/>
      <c r="G46" s="229"/>
      <c r="H46" s="229"/>
      <c r="I46" s="229"/>
    </row>
  </sheetData>
  <sheetProtection/>
  <mergeCells count="7">
    <mergeCell ref="A26:I26"/>
    <mergeCell ref="A46:I46"/>
    <mergeCell ref="A44:I44"/>
    <mergeCell ref="A4:I4"/>
    <mergeCell ref="A9:I9"/>
    <mergeCell ref="A14:I14"/>
    <mergeCell ref="A20:I20"/>
  </mergeCells>
  <printOptions/>
  <pageMargins left="0.9" right="0.75" top="1.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0">
      <selection activeCell="H18" sqref="H18"/>
    </sheetView>
  </sheetViews>
  <sheetFormatPr defaultColWidth="9.140625" defaultRowHeight="12.75"/>
  <sheetData>
    <row r="1" spans="1:9" ht="15.75">
      <c r="A1" s="126" t="s">
        <v>73</v>
      </c>
      <c r="B1" s="127"/>
      <c r="C1" s="127"/>
      <c r="D1" s="127"/>
      <c r="E1" s="127"/>
      <c r="F1" s="127"/>
      <c r="G1" s="127"/>
      <c r="H1" s="126" t="s">
        <v>112</v>
      </c>
      <c r="I1" s="127"/>
    </row>
    <row r="2" spans="1:9" ht="15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5">
      <c r="A3" s="128"/>
      <c r="B3" s="128"/>
      <c r="C3" s="128"/>
      <c r="D3" s="128"/>
      <c r="E3" s="128"/>
      <c r="F3" s="128"/>
      <c r="G3" s="128"/>
      <c r="H3" s="128"/>
      <c r="I3" s="128"/>
    </row>
    <row r="4" spans="1:9" ht="15">
      <c r="A4" s="128"/>
      <c r="B4" s="128"/>
      <c r="C4" s="128"/>
      <c r="D4" s="128"/>
      <c r="E4" s="128"/>
      <c r="F4" s="128"/>
      <c r="G4" s="128"/>
      <c r="H4" s="128"/>
      <c r="I4" s="128"/>
    </row>
    <row r="5" spans="1:9" ht="1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5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">
      <c r="A8" s="128"/>
      <c r="B8" s="128"/>
      <c r="C8" s="128"/>
      <c r="D8" s="128"/>
      <c r="E8" s="128"/>
      <c r="F8" s="128"/>
      <c r="G8" s="128"/>
      <c r="H8" s="128"/>
      <c r="I8" s="128"/>
    </row>
    <row r="9" spans="1:9" ht="1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ht="15.75">
      <c r="A11" s="129" t="s">
        <v>66</v>
      </c>
      <c r="B11" s="128"/>
      <c r="C11" s="128"/>
      <c r="D11" s="128"/>
      <c r="E11" s="128"/>
      <c r="F11" s="128"/>
      <c r="G11" s="128"/>
      <c r="H11" s="128"/>
      <c r="I11" s="128"/>
    </row>
    <row r="12" spans="1:9" ht="1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15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ht="1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1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15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15">
      <c r="A17" s="130" t="s">
        <v>67</v>
      </c>
      <c r="B17" s="128"/>
      <c r="C17" s="128"/>
      <c r="D17" s="128"/>
      <c r="E17" s="128"/>
      <c r="F17" s="128"/>
      <c r="H17" s="195" t="s">
        <v>127</v>
      </c>
      <c r="I17" s="128"/>
    </row>
    <row r="18" spans="1:9" ht="15">
      <c r="A18" s="130"/>
      <c r="B18" s="128"/>
      <c r="C18" s="128"/>
      <c r="D18" s="128"/>
      <c r="E18" s="128"/>
      <c r="F18" s="128"/>
      <c r="H18" s="130"/>
      <c r="I18" s="128"/>
    </row>
    <row r="19" spans="1:9" ht="15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15">
      <c r="A20" s="130" t="s">
        <v>68</v>
      </c>
      <c r="B20" s="128"/>
      <c r="C20" s="128"/>
      <c r="D20" s="128"/>
      <c r="E20" s="128"/>
      <c r="F20" s="128"/>
      <c r="G20" s="128"/>
      <c r="I20" s="128"/>
    </row>
    <row r="21" spans="1:9" ht="15">
      <c r="A21" s="130" t="s">
        <v>69</v>
      </c>
      <c r="B21" s="128"/>
      <c r="C21" s="128"/>
      <c r="D21" s="128"/>
      <c r="E21" s="128"/>
      <c r="F21" s="128"/>
      <c r="G21" s="128"/>
      <c r="H21" s="195" t="s">
        <v>84</v>
      </c>
      <c r="I21" s="128"/>
    </row>
    <row r="22" spans="1:9" ht="15">
      <c r="A22" s="130"/>
      <c r="B22" s="128"/>
      <c r="C22" s="128"/>
      <c r="D22" s="128"/>
      <c r="E22" s="128"/>
      <c r="F22" s="128"/>
      <c r="G22" s="128"/>
      <c r="H22" s="130"/>
      <c r="I22" s="128"/>
    </row>
    <row r="23" spans="1:9" ht="1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15">
      <c r="A24" s="130" t="s">
        <v>70</v>
      </c>
      <c r="B24" s="128"/>
      <c r="C24" s="128"/>
      <c r="D24" s="128"/>
      <c r="E24" s="128"/>
      <c r="F24" s="128"/>
      <c r="G24" s="128"/>
      <c r="H24" s="195" t="s">
        <v>85</v>
      </c>
      <c r="I24" s="128"/>
    </row>
    <row r="25" spans="1:9" ht="15">
      <c r="A25" s="130"/>
      <c r="B25" s="128"/>
      <c r="C25" s="128"/>
      <c r="D25" s="128"/>
      <c r="E25" s="128"/>
      <c r="F25" s="128"/>
      <c r="G25" s="128"/>
      <c r="H25" s="195"/>
      <c r="I25" s="128"/>
    </row>
    <row r="26" spans="1:9" ht="15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 ht="15">
      <c r="A27" s="130" t="s">
        <v>108</v>
      </c>
      <c r="B27" s="128"/>
      <c r="C27" s="128"/>
      <c r="D27" s="128"/>
      <c r="E27" s="128"/>
      <c r="F27" s="128"/>
      <c r="G27" s="128"/>
      <c r="H27" s="195" t="s">
        <v>85</v>
      </c>
      <c r="I27" s="128"/>
    </row>
    <row r="28" spans="1:9" ht="15">
      <c r="A28" s="130" t="s">
        <v>107</v>
      </c>
      <c r="B28" s="128"/>
      <c r="C28" s="128"/>
      <c r="D28" s="128"/>
      <c r="E28" s="128"/>
      <c r="F28" s="128"/>
      <c r="G28" s="128"/>
      <c r="H28" s="128"/>
      <c r="I28" s="128"/>
    </row>
    <row r="29" spans="1:9" ht="15">
      <c r="A29" s="130"/>
      <c r="B29" s="128"/>
      <c r="C29" s="128"/>
      <c r="D29" s="128"/>
      <c r="E29" s="128"/>
      <c r="F29" s="128"/>
      <c r="G29" s="128"/>
      <c r="H29" s="128"/>
      <c r="I29" s="128"/>
    </row>
    <row r="30" spans="1:9" ht="15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ht="15">
      <c r="A31" s="130" t="s">
        <v>110</v>
      </c>
      <c r="B31" s="128"/>
      <c r="C31" s="128"/>
      <c r="D31" s="128"/>
      <c r="E31" s="128"/>
      <c r="F31" s="128"/>
      <c r="G31" s="128"/>
      <c r="H31" s="190" t="s">
        <v>101</v>
      </c>
      <c r="I31" s="128"/>
    </row>
    <row r="32" spans="1:9" ht="15">
      <c r="A32" s="130"/>
      <c r="B32" s="128"/>
      <c r="C32" s="128"/>
      <c r="D32" s="128"/>
      <c r="E32" s="128"/>
      <c r="F32" s="128"/>
      <c r="G32" s="128"/>
      <c r="H32" s="130"/>
      <c r="I32" s="128"/>
    </row>
    <row r="33" spans="1:9" ht="1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ht="15">
      <c r="A34" s="130" t="s">
        <v>111</v>
      </c>
      <c r="B34" s="128"/>
      <c r="C34" s="128"/>
      <c r="D34" s="128"/>
      <c r="E34" s="128"/>
      <c r="F34" s="128"/>
      <c r="G34" s="128"/>
      <c r="H34" s="190" t="s">
        <v>109</v>
      </c>
      <c r="I34" s="128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F5" sqref="F5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73</v>
      </c>
      <c r="E1" s="1"/>
      <c r="F1" s="1"/>
      <c r="G1" s="1"/>
      <c r="H1" s="1"/>
    </row>
    <row r="2" s="91" customFormat="1" ht="60" customHeight="1"/>
    <row r="3" spans="1:8" s="91" customFormat="1" ht="69" customHeight="1">
      <c r="A3" s="233" t="s">
        <v>71</v>
      </c>
      <c r="B3" s="233"/>
      <c r="C3" s="233"/>
      <c r="D3" s="233"/>
      <c r="E3" s="233"/>
      <c r="F3" s="233"/>
      <c r="G3" s="233"/>
      <c r="H3" s="233"/>
    </row>
    <row r="4" spans="1:8" s="91" customFormat="1" ht="18.75">
      <c r="A4" s="234" t="s">
        <v>113</v>
      </c>
      <c r="B4" s="234"/>
      <c r="C4" s="234"/>
      <c r="D4" s="234"/>
      <c r="E4" s="234"/>
      <c r="F4" s="234"/>
      <c r="G4" s="234"/>
      <c r="H4" s="234"/>
    </row>
    <row r="5" spans="1:8" s="91" customFormat="1" ht="60" customHeight="1">
      <c r="A5" s="131"/>
      <c r="B5" s="131"/>
      <c r="C5" s="131"/>
      <c r="D5" s="131"/>
      <c r="E5" s="131"/>
      <c r="F5" s="131"/>
      <c r="G5" s="131"/>
      <c r="H5" s="131"/>
    </row>
    <row r="6" s="91" customFormat="1" ht="18" customHeight="1"/>
    <row r="7" spans="1:7" s="91" customFormat="1" ht="18" customHeight="1">
      <c r="A7" s="91" t="s">
        <v>14</v>
      </c>
      <c r="D7" s="92"/>
      <c r="E7" s="92" t="s">
        <v>57</v>
      </c>
      <c r="F7" s="92"/>
      <c r="G7" s="92"/>
    </row>
    <row r="8" spans="4:7" s="91" customFormat="1" ht="18" customHeight="1">
      <c r="D8" s="92"/>
      <c r="E8" s="92" t="s">
        <v>16</v>
      </c>
      <c r="F8" s="92"/>
      <c r="G8" s="92"/>
    </row>
    <row r="9" spans="4:7" s="91" customFormat="1" ht="18" customHeight="1">
      <c r="D9" s="92"/>
      <c r="E9" s="91" t="s">
        <v>32</v>
      </c>
      <c r="F9" s="92"/>
      <c r="G9" s="92"/>
    </row>
    <row r="10" s="91" customFormat="1" ht="18" customHeight="1"/>
    <row r="11" spans="1:6" s="91" customFormat="1" ht="18" customHeight="1">
      <c r="A11" s="93"/>
      <c r="F11" s="93"/>
    </row>
    <row r="12" s="91" customFormat="1" ht="18" customHeight="1"/>
    <row r="13" s="91" customFormat="1" ht="18" customHeight="1"/>
    <row r="14" spans="1:5" s="91" customFormat="1" ht="18" customHeight="1">
      <c r="A14" s="91" t="s">
        <v>15</v>
      </c>
      <c r="E14" s="91" t="s">
        <v>39</v>
      </c>
    </row>
    <row r="15" s="91" customFormat="1" ht="18" customHeight="1"/>
    <row r="16" s="91" customFormat="1" ht="18" customHeight="1"/>
    <row r="17" s="91" customFormat="1" ht="18" customHeight="1"/>
    <row r="18" spans="1:5" s="91" customFormat="1" ht="18" customHeight="1">
      <c r="A18" s="91" t="s">
        <v>1</v>
      </c>
      <c r="E18" s="91" t="s">
        <v>17</v>
      </c>
    </row>
    <row r="19" s="91" customFormat="1" ht="18" customHeight="1">
      <c r="E19" s="91" t="s">
        <v>37</v>
      </c>
    </row>
    <row r="20" s="91" customFormat="1" ht="18" customHeight="1"/>
    <row r="21" s="91" customFormat="1" ht="18" customHeight="1"/>
    <row r="22" s="91" customFormat="1" ht="18" customHeight="1"/>
    <row r="23" spans="1:5" s="91" customFormat="1" ht="18" customHeight="1">
      <c r="A23" s="91" t="s">
        <v>34</v>
      </c>
      <c r="E23" s="91" t="s">
        <v>35</v>
      </c>
    </row>
    <row r="24" s="91" customFormat="1" ht="18" customHeight="1">
      <c r="E24" s="91" t="s">
        <v>36</v>
      </c>
    </row>
    <row r="25" s="91" customFormat="1" ht="18" customHeight="1"/>
    <row r="26" s="91" customFormat="1" ht="18" customHeight="1"/>
    <row r="27" spans="1:5" s="91" customFormat="1" ht="18" customHeight="1">
      <c r="A27" s="91" t="s">
        <v>9</v>
      </c>
      <c r="E27" s="91" t="s">
        <v>18</v>
      </c>
    </row>
    <row r="28" s="91" customFormat="1" ht="18" customHeight="1"/>
    <row r="29" s="91" customFormat="1" ht="18" customHeight="1"/>
    <row r="30" spans="1:5" s="91" customFormat="1" ht="18" customHeight="1">
      <c r="A30" s="91" t="s">
        <v>72</v>
      </c>
      <c r="E30" s="91" t="s">
        <v>98</v>
      </c>
    </row>
    <row r="31" s="91" customFormat="1" ht="18" customHeight="1"/>
    <row r="32" s="91" customFormat="1" ht="18" customHeight="1"/>
    <row r="33" s="91" customFormat="1" ht="18" customHeight="1"/>
    <row r="34" s="91" customFormat="1" ht="18" customHeight="1"/>
    <row r="35" spans="7:9" s="91" customFormat="1" ht="18" customHeight="1">
      <c r="G35" s="92"/>
      <c r="H35" s="92"/>
      <c r="I35" s="92"/>
    </row>
    <row r="36" s="91" customFormat="1" ht="18.75"/>
    <row r="37" s="91" customFormat="1" ht="18.75"/>
    <row r="38" s="91" customFormat="1" ht="18.75"/>
    <row r="39" s="91" customFormat="1" ht="18.75"/>
    <row r="40" s="91" customFormat="1" ht="18.75"/>
    <row r="41" s="91" customFormat="1" ht="18.75"/>
    <row r="42" s="91" customFormat="1" ht="18.75"/>
    <row r="43" s="91" customFormat="1" ht="18.75"/>
    <row r="44" s="91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5"/>
  <sheetViews>
    <sheetView zoomScaleSheetLayoutView="80" workbookViewId="0" topLeftCell="A1">
      <selection activeCell="B11" sqref="B11"/>
    </sheetView>
  </sheetViews>
  <sheetFormatPr defaultColWidth="9.140625" defaultRowHeight="12.75"/>
  <cols>
    <col min="1" max="1" width="9.00390625" style="20" customWidth="1"/>
    <col min="2" max="2" width="54.7109375" style="20" customWidth="1"/>
    <col min="3" max="3" width="8.8515625" style="22" customWidth="1"/>
    <col min="4" max="4" width="4.00390625" style="22" customWidth="1"/>
    <col min="5" max="5" width="10.7109375" style="22" customWidth="1"/>
    <col min="6" max="6" width="1.57421875" style="22" customWidth="1"/>
    <col min="7" max="7" width="10.00390625" style="22" customWidth="1"/>
    <col min="8" max="8" width="3.421875" style="22" customWidth="1"/>
    <col min="9" max="9" width="6.28125" style="20" customWidth="1"/>
    <col min="10" max="10" width="5.00390625" style="20" customWidth="1"/>
    <col min="11" max="16384" width="9.140625" style="20" customWidth="1"/>
  </cols>
  <sheetData>
    <row r="1" spans="2:8" ht="22.5" customHeight="1">
      <c r="B1" s="235" t="str">
        <f>Cover!D1</f>
        <v>"ФОРУКОМ ФОНД ИМОТИ" АДСИЦ</v>
      </c>
      <c r="C1" s="235"/>
      <c r="D1" s="235"/>
      <c r="E1" s="235"/>
      <c r="F1" s="235"/>
      <c r="G1" s="235"/>
      <c r="H1" s="19"/>
    </row>
    <row r="2" spans="2:8" s="21" customFormat="1" ht="15">
      <c r="B2" s="236" t="s">
        <v>53</v>
      </c>
      <c r="C2" s="236"/>
      <c r="D2" s="236"/>
      <c r="E2" s="236"/>
      <c r="F2" s="236"/>
      <c r="G2" s="236"/>
      <c r="H2" s="19"/>
    </row>
    <row r="3" spans="2:8" s="21" customFormat="1" ht="15">
      <c r="B3" s="58" t="s">
        <v>114</v>
      </c>
      <c r="C3" s="18"/>
      <c r="D3" s="18"/>
      <c r="E3" s="18"/>
      <c r="F3" s="18"/>
      <c r="G3" s="18"/>
      <c r="H3" s="19"/>
    </row>
    <row r="4" spans="2:8" s="21" customFormat="1" ht="15">
      <c r="B4" s="58"/>
      <c r="C4" s="18"/>
      <c r="D4" s="18"/>
      <c r="E4" s="18"/>
      <c r="F4" s="18"/>
      <c r="G4" s="18"/>
      <c r="H4" s="19"/>
    </row>
    <row r="5" spans="2:8" ht="12" customHeight="1">
      <c r="B5" s="239"/>
      <c r="C5" s="240" t="s">
        <v>2</v>
      </c>
      <c r="D5" s="42"/>
      <c r="E5" s="237" t="s">
        <v>115</v>
      </c>
      <c r="F5" s="42"/>
      <c r="G5" s="237" t="s">
        <v>106</v>
      </c>
      <c r="H5" s="43"/>
    </row>
    <row r="6" spans="2:8" ht="12" customHeight="1">
      <c r="B6" s="239"/>
      <c r="C6" s="240"/>
      <c r="D6" s="42"/>
      <c r="E6" s="238"/>
      <c r="F6" s="42"/>
      <c r="G6" s="238"/>
      <c r="H6" s="42"/>
    </row>
    <row r="7" spans="2:8" ht="13.5" customHeight="1">
      <c r="B7" s="44"/>
      <c r="C7" s="42"/>
      <c r="D7" s="42"/>
      <c r="E7" s="42"/>
      <c r="F7" s="42"/>
      <c r="G7" s="42"/>
      <c r="H7" s="42"/>
    </row>
    <row r="8" spans="2:8" ht="16.5" customHeight="1">
      <c r="B8" s="55" t="s">
        <v>54</v>
      </c>
      <c r="C8" s="181">
        <v>3</v>
      </c>
      <c r="D8" s="42"/>
      <c r="E8" s="111">
        <v>25</v>
      </c>
      <c r="F8" s="49"/>
      <c r="G8" s="111">
        <v>33</v>
      </c>
      <c r="H8" s="42"/>
    </row>
    <row r="9" spans="2:8" ht="16.5" customHeight="1">
      <c r="B9" s="225" t="s">
        <v>124</v>
      </c>
      <c r="C9" s="181">
        <v>4</v>
      </c>
      <c r="D9" s="42"/>
      <c r="E9" s="111">
        <v>0</v>
      </c>
      <c r="F9" s="49"/>
      <c r="G9" s="111">
        <v>6</v>
      </c>
      <c r="H9" s="42"/>
    </row>
    <row r="10" spans="2:8" s="53" customFormat="1" ht="16.5" customHeight="1">
      <c r="B10" s="61" t="s">
        <v>41</v>
      </c>
      <c r="C10" s="109">
        <v>5</v>
      </c>
      <c r="D10" s="69"/>
      <c r="E10" s="111">
        <v>-8</v>
      </c>
      <c r="F10" s="82"/>
      <c r="G10" s="111">
        <v>-9</v>
      </c>
      <c r="H10" s="60"/>
    </row>
    <row r="11" spans="2:8" s="53" customFormat="1" ht="16.5" customHeight="1">
      <c r="B11" s="61" t="s">
        <v>33</v>
      </c>
      <c r="C11" s="109">
        <v>6</v>
      </c>
      <c r="D11" s="82"/>
      <c r="E11" s="111">
        <v>-17</v>
      </c>
      <c r="F11" s="82"/>
      <c r="G11" s="111">
        <v>-17</v>
      </c>
      <c r="H11" s="60"/>
    </row>
    <row r="12" spans="2:8" s="53" customFormat="1" ht="16.5" customHeight="1">
      <c r="B12" s="61" t="s">
        <v>38</v>
      </c>
      <c r="C12" s="109">
        <v>7</v>
      </c>
      <c r="D12" s="82"/>
      <c r="E12" s="111">
        <v>-5</v>
      </c>
      <c r="F12" s="82"/>
      <c r="G12" s="111">
        <v>-5</v>
      </c>
      <c r="H12" s="60"/>
    </row>
    <row r="13" spans="2:8" s="53" customFormat="1" ht="16.5" customHeight="1">
      <c r="B13" s="61" t="s">
        <v>125</v>
      </c>
      <c r="C13" s="109"/>
      <c r="D13" s="82"/>
      <c r="E13" s="111">
        <v>-1</v>
      </c>
      <c r="F13" s="82"/>
      <c r="G13" s="111">
        <v>0</v>
      </c>
      <c r="H13" s="60"/>
    </row>
    <row r="14" spans="2:9" s="53" customFormat="1" ht="16.5" customHeight="1">
      <c r="B14" s="52" t="s">
        <v>42</v>
      </c>
      <c r="C14" s="109"/>
      <c r="D14" s="82"/>
      <c r="E14" s="113">
        <f>SUM(E8:E13)</f>
        <v>-6</v>
      </c>
      <c r="F14" s="82"/>
      <c r="G14" s="114">
        <f>SUM(G8:G13)</f>
        <v>8</v>
      </c>
      <c r="H14" s="82"/>
      <c r="I14" s="98"/>
    </row>
    <row r="15" spans="2:9" s="53" customFormat="1" ht="16.5" customHeight="1">
      <c r="B15" s="21"/>
      <c r="C15" s="109"/>
      <c r="D15" s="82"/>
      <c r="E15" s="111"/>
      <c r="F15" s="22"/>
      <c r="G15" s="111"/>
      <c r="H15" s="82"/>
      <c r="I15" s="98"/>
    </row>
    <row r="16" spans="2:9" s="53" customFormat="1" ht="16.5" customHeight="1">
      <c r="B16" s="18" t="s">
        <v>43</v>
      </c>
      <c r="C16" s="109"/>
      <c r="D16" s="82"/>
      <c r="E16" s="132">
        <f>E14+E15</f>
        <v>-6</v>
      </c>
      <c r="F16" s="173"/>
      <c r="G16" s="132">
        <f>G14+G15</f>
        <v>8</v>
      </c>
      <c r="H16" s="82"/>
      <c r="I16" s="98"/>
    </row>
    <row r="17" spans="2:9" s="53" customFormat="1" ht="5.25" customHeight="1">
      <c r="B17" s="18"/>
      <c r="C17" s="109"/>
      <c r="D17" s="82"/>
      <c r="E17" s="111"/>
      <c r="F17" s="22"/>
      <c r="G17" s="111"/>
      <c r="H17" s="82"/>
      <c r="I17" s="98"/>
    </row>
    <row r="18" spans="2:9" s="53" customFormat="1" ht="16.5" customHeight="1">
      <c r="B18" s="21" t="s">
        <v>44</v>
      </c>
      <c r="C18" s="109"/>
      <c r="D18" s="82"/>
      <c r="E18" s="111">
        <v>0</v>
      </c>
      <c r="F18" s="22"/>
      <c r="G18" s="111">
        <v>0</v>
      </c>
      <c r="H18" s="82"/>
      <c r="I18" s="98"/>
    </row>
    <row r="19" spans="2:9" s="53" customFormat="1" ht="5.25" customHeight="1">
      <c r="B19" s="21"/>
      <c r="C19" s="109"/>
      <c r="D19" s="82"/>
      <c r="E19" s="111"/>
      <c r="F19" s="22"/>
      <c r="G19" s="111"/>
      <c r="H19" s="82"/>
      <c r="I19" s="98"/>
    </row>
    <row r="20" spans="2:9" s="53" customFormat="1" ht="16.5" customHeight="1" thickBot="1">
      <c r="B20" s="18" t="s">
        <v>79</v>
      </c>
      <c r="C20" s="109"/>
      <c r="D20" s="82"/>
      <c r="E20" s="112">
        <f>E16+E18</f>
        <v>-6</v>
      </c>
      <c r="F20" s="22"/>
      <c r="G20" s="112">
        <f>G16+G18</f>
        <v>8</v>
      </c>
      <c r="H20" s="82"/>
      <c r="I20" s="182"/>
    </row>
    <row r="21" spans="2:9" s="53" customFormat="1" ht="16.5" customHeight="1" thickTop="1">
      <c r="B21" s="21"/>
      <c r="C21" s="109"/>
      <c r="D21" s="82"/>
      <c r="E21" s="111"/>
      <c r="F21" s="22"/>
      <c r="G21" s="111"/>
      <c r="H21" s="82"/>
      <c r="I21" s="182"/>
    </row>
    <row r="22" spans="2:8" s="53" customFormat="1" ht="16.5" customHeight="1">
      <c r="B22" s="18" t="s">
        <v>45</v>
      </c>
      <c r="C22" s="109"/>
      <c r="D22" s="82"/>
      <c r="E22" s="132">
        <v>0</v>
      </c>
      <c r="F22" s="22"/>
      <c r="G22" s="132">
        <v>0</v>
      </c>
      <c r="H22" s="82"/>
    </row>
    <row r="23" spans="2:8" s="53" customFormat="1" ht="16.5" customHeight="1">
      <c r="B23" s="21"/>
      <c r="C23" s="109"/>
      <c r="D23" s="82"/>
      <c r="E23" s="111"/>
      <c r="F23" s="22"/>
      <c r="G23" s="111"/>
      <c r="H23" s="82"/>
    </row>
    <row r="24" spans="2:9" s="53" customFormat="1" ht="16.5" customHeight="1" thickBot="1">
      <c r="B24" s="136" t="s">
        <v>80</v>
      </c>
      <c r="C24" s="109"/>
      <c r="D24" s="82"/>
      <c r="E24" s="179">
        <f>E20+E22</f>
        <v>-6</v>
      </c>
      <c r="F24" s="22"/>
      <c r="G24" s="112">
        <f>G20+G22</f>
        <v>8</v>
      </c>
      <c r="H24" s="82"/>
      <c r="I24" s="98"/>
    </row>
    <row r="25" spans="2:9" s="53" customFormat="1" ht="16.5" customHeight="1" thickTop="1">
      <c r="B25" s="21"/>
      <c r="C25" s="109"/>
      <c r="D25" s="82"/>
      <c r="E25" s="111"/>
      <c r="F25" s="22"/>
      <c r="G25" s="111"/>
      <c r="H25" s="82"/>
      <c r="I25" s="99"/>
    </row>
    <row r="26" spans="2:9" s="67" customFormat="1" ht="16.5" customHeight="1">
      <c r="B26" s="61" t="s">
        <v>28</v>
      </c>
      <c r="C26" s="109">
        <v>8</v>
      </c>
      <c r="D26" s="101" t="s">
        <v>29</v>
      </c>
      <c r="E26" s="119">
        <v>-0.003</v>
      </c>
      <c r="F26" s="66"/>
      <c r="G26" s="119">
        <v>0.004</v>
      </c>
      <c r="H26" s="66"/>
      <c r="I26" s="100"/>
    </row>
    <row r="27" spans="2:9" s="67" customFormat="1" ht="15">
      <c r="B27" s="61"/>
      <c r="C27" s="109"/>
      <c r="D27" s="101"/>
      <c r="E27" s="115"/>
      <c r="F27" s="66"/>
      <c r="G27" s="110"/>
      <c r="H27" s="66"/>
      <c r="I27" s="100"/>
    </row>
    <row r="28" spans="2:9" ht="15" customHeight="1">
      <c r="B28" s="41"/>
      <c r="C28" s="46"/>
      <c r="D28" s="46"/>
      <c r="E28" s="75"/>
      <c r="F28" s="46"/>
      <c r="G28" s="46"/>
      <c r="H28" s="46"/>
      <c r="I28" s="23"/>
    </row>
    <row r="29" spans="2:9" s="227" customFormat="1" ht="15.75" customHeight="1">
      <c r="B29" s="118" t="s">
        <v>100</v>
      </c>
      <c r="C29" s="75"/>
      <c r="D29" s="75"/>
      <c r="E29" s="75"/>
      <c r="F29" s="75"/>
      <c r="G29" s="75"/>
      <c r="H29" s="75"/>
      <c r="I29" s="226"/>
    </row>
    <row r="30" spans="2:9" ht="12.75" customHeight="1">
      <c r="B30" s="118"/>
      <c r="C30" s="75"/>
      <c r="D30" s="75"/>
      <c r="E30" s="75"/>
      <c r="F30" s="46"/>
      <c r="G30" s="46"/>
      <c r="H30" s="46"/>
      <c r="I30" s="23"/>
    </row>
    <row r="31" spans="2:9" ht="12.75" customHeight="1">
      <c r="B31" s="41"/>
      <c r="C31" s="46"/>
      <c r="D31" s="46"/>
      <c r="E31" s="46"/>
      <c r="F31" s="46"/>
      <c r="G31" s="46"/>
      <c r="H31" s="46"/>
      <c r="I31" s="23"/>
    </row>
    <row r="32" spans="2:8" ht="15">
      <c r="B32" s="74" t="s">
        <v>19</v>
      </c>
      <c r="C32" s="47"/>
      <c r="D32" s="47"/>
      <c r="E32" s="47"/>
      <c r="F32" s="47"/>
      <c r="G32" s="47"/>
      <c r="H32" s="47"/>
    </row>
    <row r="33" spans="2:8" ht="15">
      <c r="B33" s="76" t="s">
        <v>56</v>
      </c>
      <c r="C33" s="47"/>
      <c r="D33" s="47"/>
      <c r="E33" s="47"/>
      <c r="F33" s="47"/>
      <c r="G33" s="47"/>
      <c r="H33" s="47"/>
    </row>
    <row r="34" spans="2:8" ht="15">
      <c r="B34" s="74"/>
      <c r="C34" s="47"/>
      <c r="D34" s="47"/>
      <c r="E34" s="47"/>
      <c r="F34" s="47"/>
      <c r="G34" s="47"/>
      <c r="H34" s="47"/>
    </row>
    <row r="35" spans="2:8" ht="15">
      <c r="B35" s="77"/>
      <c r="C35" s="47"/>
      <c r="D35" s="47"/>
      <c r="E35" s="47"/>
      <c r="F35" s="47"/>
      <c r="G35" s="47"/>
      <c r="H35" s="47"/>
    </row>
    <row r="36" spans="2:8" ht="15">
      <c r="B36" s="78" t="s">
        <v>6</v>
      </c>
      <c r="C36" s="47"/>
      <c r="D36" s="47"/>
      <c r="E36" s="47"/>
      <c r="F36" s="47"/>
      <c r="G36" s="47"/>
      <c r="H36" s="47"/>
    </row>
    <row r="37" spans="2:8" ht="15">
      <c r="B37" s="79" t="s">
        <v>20</v>
      </c>
      <c r="C37" s="45"/>
      <c r="D37" s="45"/>
      <c r="E37" s="45"/>
      <c r="F37" s="45"/>
      <c r="G37" s="45"/>
      <c r="H37" s="47"/>
    </row>
    <row r="38" spans="2:8" ht="15">
      <c r="B38" s="79" t="s">
        <v>21</v>
      </c>
      <c r="C38" s="47"/>
      <c r="D38" s="47"/>
      <c r="E38" s="47"/>
      <c r="F38" s="47"/>
      <c r="G38" s="47"/>
      <c r="H38" s="47"/>
    </row>
    <row r="39" spans="2:8" ht="15">
      <c r="B39" s="80" t="s">
        <v>22</v>
      </c>
      <c r="C39" s="47"/>
      <c r="D39" s="47"/>
      <c r="E39" s="47"/>
      <c r="F39" s="47"/>
      <c r="G39" s="47"/>
      <c r="H39" s="47"/>
    </row>
    <row r="40" spans="2:8" ht="15">
      <c r="B40" s="47"/>
      <c r="C40" s="47"/>
      <c r="D40" s="47"/>
      <c r="E40" s="47"/>
      <c r="F40" s="47"/>
      <c r="G40" s="47"/>
      <c r="H40" s="47"/>
    </row>
    <row r="41" spans="2:8" ht="15">
      <c r="B41" s="47"/>
      <c r="C41" s="47"/>
      <c r="D41" s="47"/>
      <c r="E41" s="47"/>
      <c r="F41" s="47"/>
      <c r="G41" s="47"/>
      <c r="H41" s="47"/>
    </row>
    <row r="42" spans="2:8" ht="15">
      <c r="B42" s="47"/>
      <c r="C42" s="47"/>
      <c r="D42" s="47"/>
      <c r="E42" s="47"/>
      <c r="F42" s="47"/>
      <c r="G42" s="47"/>
      <c r="H42" s="47"/>
    </row>
    <row r="43" spans="2:8" ht="15">
      <c r="B43" s="47"/>
      <c r="C43" s="47"/>
      <c r="D43" s="47"/>
      <c r="E43" s="47"/>
      <c r="F43" s="47"/>
      <c r="G43" s="47"/>
      <c r="H43" s="47"/>
    </row>
    <row r="44" spans="2:8" ht="15">
      <c r="B44" s="47"/>
      <c r="C44" s="47"/>
      <c r="D44" s="47"/>
      <c r="E44" s="47"/>
      <c r="F44" s="47"/>
      <c r="G44" s="47"/>
      <c r="H44" s="47"/>
    </row>
    <row r="45" spans="2:8" ht="15">
      <c r="B45" s="47"/>
      <c r="C45" s="47"/>
      <c r="D45" s="47"/>
      <c r="E45" s="47"/>
      <c r="F45" s="47"/>
      <c r="G45" s="47"/>
      <c r="H45" s="47"/>
    </row>
    <row r="46" spans="3:8" ht="15">
      <c r="C46" s="20"/>
      <c r="D46" s="20"/>
      <c r="E46" s="20"/>
      <c r="F46" s="20"/>
      <c r="G46" s="20"/>
      <c r="H46" s="20"/>
    </row>
    <row r="47" ht="15">
      <c r="B47" s="21"/>
    </row>
    <row r="48" spans="3:8" ht="15">
      <c r="C48" s="20"/>
      <c r="D48" s="20"/>
      <c r="E48" s="20"/>
      <c r="F48" s="20"/>
      <c r="G48" s="20"/>
      <c r="H48" s="20"/>
    </row>
    <row r="49" spans="3:8" ht="15">
      <c r="C49" s="20"/>
      <c r="D49" s="20"/>
      <c r="E49" s="20"/>
      <c r="F49" s="20"/>
      <c r="G49" s="20"/>
      <c r="H49" s="20"/>
    </row>
    <row r="50" spans="3:8" ht="15">
      <c r="C50" s="20"/>
      <c r="D50" s="20"/>
      <c r="E50" s="20"/>
      <c r="F50" s="20"/>
      <c r="G50" s="20"/>
      <c r="H50" s="20"/>
    </row>
    <row r="51" spans="3:8" ht="15">
      <c r="C51" s="20"/>
      <c r="D51" s="20"/>
      <c r="E51" s="20"/>
      <c r="F51" s="20"/>
      <c r="G51" s="20"/>
      <c r="H51" s="20"/>
    </row>
    <row r="52" spans="3:8" ht="15">
      <c r="C52" s="20"/>
      <c r="D52" s="20"/>
      <c r="E52" s="20"/>
      <c r="F52" s="20"/>
      <c r="G52" s="20"/>
      <c r="H52" s="20"/>
    </row>
    <row r="53" spans="3:8" ht="15">
      <c r="C53" s="20"/>
      <c r="D53" s="20"/>
      <c r="E53" s="20"/>
      <c r="F53" s="20"/>
      <c r="G53" s="20"/>
      <c r="H53" s="20"/>
    </row>
    <row r="54" spans="3:8" ht="15">
      <c r="C54" s="20"/>
      <c r="D54" s="20"/>
      <c r="E54" s="20"/>
      <c r="F54" s="20"/>
      <c r="G54" s="20"/>
      <c r="H54" s="20"/>
    </row>
    <row r="55" spans="3:8" ht="15">
      <c r="C55" s="20"/>
      <c r="D55" s="20"/>
      <c r="E55" s="20"/>
      <c r="F55" s="20"/>
      <c r="G55" s="20"/>
      <c r="H55" s="20"/>
    </row>
    <row r="56" spans="3:8" ht="15">
      <c r="C56" s="20"/>
      <c r="D56" s="20"/>
      <c r="E56" s="20"/>
      <c r="F56" s="20"/>
      <c r="G56" s="20"/>
      <c r="H56" s="20"/>
    </row>
    <row r="57" s="24" customFormat="1" ht="14.25"/>
    <row r="61" ht="15">
      <c r="B61" s="3"/>
    </row>
    <row r="62" ht="15">
      <c r="B62" s="4"/>
    </row>
    <row r="63" ht="15">
      <c r="B63" s="5"/>
    </row>
    <row r="64" ht="15">
      <c r="B64" s="4"/>
    </row>
    <row r="65" ht="15">
      <c r="B65" s="4"/>
    </row>
  </sheetData>
  <sheetProtection/>
  <mergeCells count="6">
    <mergeCell ref="B1:G1"/>
    <mergeCell ref="B2:G2"/>
    <mergeCell ref="E5:E6"/>
    <mergeCell ref="B5:B6"/>
    <mergeCell ref="C5:C6"/>
    <mergeCell ref="G5:G6"/>
  </mergeCells>
  <printOptions/>
  <pageMargins left="0.3543307086614173" right="0.1968503937007874" top="1.062992125984252" bottom="0.5905511811023622" header="0.5118110236220472" footer="0.31496062992125984"/>
  <pageSetup blackAndWhite="1" firstPageNumber="1" useFirstPageNumber="1" fitToHeight="2" horizontalDpi="600" verticalDpi="600" orientation="portrait" paperSize="9" scale="90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52"/>
  <sheetViews>
    <sheetView zoomScalePageLayoutView="0" workbookViewId="0" topLeftCell="A1">
      <selection activeCell="B41" sqref="B41:G41"/>
    </sheetView>
  </sheetViews>
  <sheetFormatPr defaultColWidth="9.140625" defaultRowHeight="12.75"/>
  <cols>
    <col min="1" max="1" width="1.28515625" style="53" customWidth="1"/>
    <col min="2" max="2" width="49.00390625" style="53" customWidth="1"/>
    <col min="3" max="3" width="9.00390625" style="62" customWidth="1"/>
    <col min="4" max="4" width="0.9921875" style="62" customWidth="1"/>
    <col min="5" max="5" width="10.7109375" style="62" customWidth="1"/>
    <col min="6" max="6" width="2.140625" style="62" customWidth="1"/>
    <col min="7" max="7" width="10.7109375" style="62" customWidth="1"/>
    <col min="8" max="16384" width="9.140625" style="53" customWidth="1"/>
  </cols>
  <sheetData>
    <row r="1" spans="2:7" ht="15">
      <c r="B1" s="50" t="str">
        <f>Cover!D1</f>
        <v>"ФОРУКОМ ФОНД ИМОТИ" АДСИЦ</v>
      </c>
      <c r="C1" s="51"/>
      <c r="D1" s="51"/>
      <c r="E1" s="51"/>
      <c r="F1" s="51"/>
      <c r="G1" s="51"/>
    </row>
    <row r="2" spans="2:7" s="55" customFormat="1" ht="15">
      <c r="B2" s="52" t="s">
        <v>46</v>
      </c>
      <c r="C2" s="54"/>
      <c r="D2" s="54"/>
      <c r="E2" s="54"/>
      <c r="F2" s="54"/>
      <c r="G2" s="54"/>
    </row>
    <row r="3" spans="2:7" ht="15" customHeight="1">
      <c r="B3" s="134" t="s">
        <v>116</v>
      </c>
      <c r="C3" s="56"/>
      <c r="D3" s="56"/>
      <c r="E3" s="56"/>
      <c r="F3" s="56"/>
      <c r="G3" s="56"/>
    </row>
    <row r="4" spans="2:7" ht="15" customHeight="1">
      <c r="B4" s="18"/>
      <c r="C4" s="56"/>
      <c r="D4" s="56"/>
      <c r="E4" s="56"/>
      <c r="F4" s="56"/>
      <c r="G4" s="56"/>
    </row>
    <row r="5" spans="2:7" s="57" customFormat="1" ht="15" customHeight="1">
      <c r="B5" s="243"/>
      <c r="C5" s="240" t="s">
        <v>2</v>
      </c>
      <c r="D5" s="49"/>
      <c r="E5" s="242" t="s">
        <v>117</v>
      </c>
      <c r="F5" s="96"/>
      <c r="G5" s="242" t="s">
        <v>105</v>
      </c>
    </row>
    <row r="6" spans="2:7" s="57" customFormat="1" ht="15" customHeight="1">
      <c r="B6" s="243"/>
      <c r="C6" s="240"/>
      <c r="D6" s="49"/>
      <c r="E6" s="242"/>
      <c r="F6" s="96"/>
      <c r="G6" s="242"/>
    </row>
    <row r="7" spans="2:7" ht="13.5" customHeight="1">
      <c r="B7" s="58" t="s">
        <v>48</v>
      </c>
      <c r="C7" s="59"/>
      <c r="D7" s="59"/>
      <c r="E7" s="59"/>
      <c r="F7" s="59"/>
      <c r="G7" s="59"/>
    </row>
    <row r="8" spans="2:7" ht="13.5" customHeight="1">
      <c r="B8" s="58" t="s">
        <v>25</v>
      </c>
      <c r="C8" s="59"/>
      <c r="D8" s="59"/>
      <c r="E8" s="59"/>
      <c r="F8" s="59"/>
      <c r="G8" s="59"/>
    </row>
    <row r="9" spans="2:7" ht="13.5" customHeight="1">
      <c r="B9" s="61" t="s">
        <v>59</v>
      </c>
      <c r="C9" s="102">
        <v>9</v>
      </c>
      <c r="E9" s="111">
        <v>405</v>
      </c>
      <c r="F9" s="59"/>
      <c r="G9" s="111">
        <v>405</v>
      </c>
    </row>
    <row r="10" spans="2:7" ht="13.5" customHeight="1">
      <c r="B10" s="64"/>
      <c r="C10" s="102"/>
      <c r="D10" s="65"/>
      <c r="E10" s="113">
        <f>SUM(E9:E9)</f>
        <v>405</v>
      </c>
      <c r="F10" s="97"/>
      <c r="G10" s="113">
        <f>SUM(G9:G9)</f>
        <v>405</v>
      </c>
    </row>
    <row r="11" spans="2:7" ht="13.5" customHeight="1">
      <c r="B11" s="58" t="s">
        <v>10</v>
      </c>
      <c r="C11" s="102"/>
      <c r="D11" s="65"/>
      <c r="E11" s="105"/>
      <c r="F11" s="65"/>
      <c r="G11" s="65"/>
    </row>
    <row r="12" spans="2:7" ht="13.5" customHeight="1">
      <c r="B12" s="61" t="s">
        <v>31</v>
      </c>
      <c r="C12" s="102">
        <v>10</v>
      </c>
      <c r="D12" s="65"/>
      <c r="E12" s="111">
        <v>1317</v>
      </c>
      <c r="F12" s="63"/>
      <c r="G12" s="111">
        <v>1268</v>
      </c>
    </row>
    <row r="13" spans="2:7" ht="13.5" customHeight="1">
      <c r="B13" s="61" t="s">
        <v>74</v>
      </c>
      <c r="C13" s="102">
        <v>11</v>
      </c>
      <c r="D13" s="65"/>
      <c r="E13" s="111">
        <v>10</v>
      </c>
      <c r="F13" s="63"/>
      <c r="G13" s="111">
        <v>30</v>
      </c>
    </row>
    <row r="14" spans="2:7" ht="12.75" customHeight="1">
      <c r="B14" s="61" t="s">
        <v>47</v>
      </c>
      <c r="C14" s="102">
        <v>12</v>
      </c>
      <c r="D14" s="65"/>
      <c r="E14" s="111">
        <v>133</v>
      </c>
      <c r="F14" s="63"/>
      <c r="G14" s="111">
        <v>168</v>
      </c>
    </row>
    <row r="15" spans="2:7" ht="14.25" customHeight="1">
      <c r="B15" s="61"/>
      <c r="C15" s="102"/>
      <c r="D15" s="65"/>
      <c r="E15" s="113">
        <f>SUM(E12:E14)</f>
        <v>1460</v>
      </c>
      <c r="F15" s="65"/>
      <c r="G15" s="113">
        <f>SUM(G12:G14)</f>
        <v>1466</v>
      </c>
    </row>
    <row r="16" spans="2:7" ht="13.5" customHeight="1">
      <c r="B16" s="58"/>
      <c r="C16" s="102"/>
      <c r="D16" s="65"/>
      <c r="E16" s="70"/>
      <c r="F16" s="65"/>
      <c r="G16" s="70"/>
    </row>
    <row r="17" spans="2:7" ht="18" customHeight="1" thickBot="1">
      <c r="B17" s="58" t="s">
        <v>11</v>
      </c>
      <c r="C17" s="102"/>
      <c r="D17" s="65"/>
      <c r="E17" s="112">
        <f>E10+E15</f>
        <v>1865</v>
      </c>
      <c r="F17" s="65"/>
      <c r="G17" s="112">
        <f>G15+G10</f>
        <v>1871</v>
      </c>
    </row>
    <row r="18" spans="2:7" ht="13.5" customHeight="1" thickTop="1">
      <c r="B18" s="61"/>
      <c r="C18" s="102"/>
      <c r="D18" s="65"/>
      <c r="E18" s="65"/>
      <c r="F18" s="65"/>
      <c r="G18" s="65"/>
    </row>
    <row r="19" spans="2:7" s="57" customFormat="1" ht="15" customHeight="1">
      <c r="B19" s="58" t="s">
        <v>49</v>
      </c>
      <c r="C19" s="103"/>
      <c r="D19" s="71"/>
      <c r="E19" s="71"/>
      <c r="F19" s="71"/>
      <c r="G19" s="71"/>
    </row>
    <row r="20" spans="2:7" ht="15" customHeight="1">
      <c r="B20" s="58" t="s">
        <v>50</v>
      </c>
      <c r="C20" s="103">
        <v>13</v>
      </c>
      <c r="D20" s="71"/>
      <c r="E20" s="71"/>
      <c r="F20" s="71"/>
      <c r="G20" s="71"/>
    </row>
    <row r="21" spans="2:7" ht="13.5" customHeight="1">
      <c r="B21" s="133" t="s">
        <v>83</v>
      </c>
      <c r="C21" s="102"/>
      <c r="D21" s="65"/>
      <c r="E21" s="111">
        <v>1810</v>
      </c>
      <c r="F21" s="63"/>
      <c r="G21" s="111">
        <v>1810</v>
      </c>
    </row>
    <row r="22" spans="2:7" ht="13.5" customHeight="1">
      <c r="B22" s="61" t="s">
        <v>75</v>
      </c>
      <c r="C22" s="102"/>
      <c r="D22" s="65"/>
      <c r="E22" s="84">
        <v>-29</v>
      </c>
      <c r="F22" s="63"/>
      <c r="G22" s="84">
        <v>-23</v>
      </c>
    </row>
    <row r="23" spans="2:7" ht="13.5" customHeight="1">
      <c r="B23" s="61" t="s">
        <v>78</v>
      </c>
      <c r="C23" s="102"/>
      <c r="D23" s="65"/>
      <c r="E23" s="111">
        <v>2</v>
      </c>
      <c r="F23" s="63"/>
      <c r="G23" s="111">
        <v>2</v>
      </c>
    </row>
    <row r="24" spans="2:7" ht="30" customHeight="1">
      <c r="B24" s="117" t="s">
        <v>126</v>
      </c>
      <c r="C24" s="102"/>
      <c r="D24" s="65"/>
      <c r="E24" s="111">
        <v>78</v>
      </c>
      <c r="F24" s="63"/>
      <c r="G24" s="111">
        <v>78</v>
      </c>
    </row>
    <row r="25" spans="2:7" ht="14.25" customHeight="1">
      <c r="B25" s="61"/>
      <c r="C25" s="102"/>
      <c r="D25" s="65"/>
      <c r="E25" s="113">
        <f>SUM(E21:E24)</f>
        <v>1861</v>
      </c>
      <c r="F25" s="65"/>
      <c r="G25" s="113">
        <f>SUM(G21:G24)</f>
        <v>1867</v>
      </c>
    </row>
    <row r="26" spans="2:7" ht="12.75" customHeight="1" hidden="1">
      <c r="B26" s="116"/>
      <c r="C26" s="102"/>
      <c r="D26" s="65"/>
      <c r="E26" s="196"/>
      <c r="F26" s="65"/>
      <c r="G26" s="97"/>
    </row>
    <row r="27" spans="2:7" s="183" customFormat="1" ht="13.5" customHeight="1" hidden="1">
      <c r="B27" s="197" t="s">
        <v>87</v>
      </c>
      <c r="C27" s="198"/>
      <c r="D27" s="199"/>
      <c r="E27" s="200"/>
      <c r="F27" s="199"/>
      <c r="G27" s="200"/>
    </row>
    <row r="28" spans="2:7" s="183" customFormat="1" ht="13.5" customHeight="1" hidden="1">
      <c r="B28" s="201" t="s">
        <v>88</v>
      </c>
      <c r="C28" s="198"/>
      <c r="D28" s="199"/>
      <c r="E28" s="202">
        <v>0</v>
      </c>
      <c r="F28" s="203"/>
      <c r="G28" s="204">
        <v>0</v>
      </c>
    </row>
    <row r="29" spans="2:7" s="183" customFormat="1" ht="13.5" customHeight="1" hidden="1">
      <c r="B29" s="201"/>
      <c r="C29" s="198"/>
      <c r="D29" s="199"/>
      <c r="E29" s="205">
        <f>E28</f>
        <v>0</v>
      </c>
      <c r="F29" s="203"/>
      <c r="G29" s="205">
        <f>G28</f>
        <v>0</v>
      </c>
    </row>
    <row r="30" spans="2:7" s="183" customFormat="1" ht="13.5" customHeight="1">
      <c r="B30" s="206"/>
      <c r="C30" s="198"/>
      <c r="D30" s="199"/>
      <c r="E30" s="200"/>
      <c r="F30" s="199"/>
      <c r="G30" s="200"/>
    </row>
    <row r="31" spans="2:7" ht="13.5" customHeight="1">
      <c r="B31" s="58" t="s">
        <v>26</v>
      </c>
      <c r="C31" s="102"/>
      <c r="D31" s="65"/>
      <c r="E31" s="68"/>
      <c r="F31" s="65"/>
      <c r="G31" s="68"/>
    </row>
    <row r="32" spans="2:7" ht="14.25" customHeight="1">
      <c r="B32" s="61" t="s">
        <v>27</v>
      </c>
      <c r="C32" s="102">
        <v>14</v>
      </c>
      <c r="D32" s="65"/>
      <c r="E32" s="111">
        <v>4</v>
      </c>
      <c r="F32" s="111"/>
      <c r="G32" s="111">
        <v>4</v>
      </c>
    </row>
    <row r="33" spans="2:7" ht="0.75" customHeight="1" hidden="1">
      <c r="B33" s="61" t="s">
        <v>89</v>
      </c>
      <c r="C33" s="102"/>
      <c r="D33" s="65"/>
      <c r="E33" s="111">
        <v>0</v>
      </c>
      <c r="F33" s="111"/>
      <c r="G33" s="111">
        <v>0</v>
      </c>
    </row>
    <row r="34" spans="2:7" ht="14.25" customHeight="1">
      <c r="B34" s="61"/>
      <c r="C34" s="102"/>
      <c r="D34" s="65"/>
      <c r="E34" s="113">
        <f>SUM(E32:E33)</f>
        <v>4</v>
      </c>
      <c r="F34" s="135"/>
      <c r="G34" s="113">
        <f>SUM(G32:G33)</f>
        <v>4</v>
      </c>
    </row>
    <row r="35" spans="2:7" ht="14.25" customHeight="1">
      <c r="B35" s="61"/>
      <c r="C35" s="102"/>
      <c r="D35" s="65"/>
      <c r="E35" s="174"/>
      <c r="F35" s="135"/>
      <c r="G35" s="151"/>
    </row>
    <row r="36" spans="2:7" ht="15" customHeight="1">
      <c r="B36" s="58" t="s">
        <v>51</v>
      </c>
      <c r="C36" s="95"/>
      <c r="D36" s="72"/>
      <c r="E36" s="132">
        <f>E29+E34</f>
        <v>4</v>
      </c>
      <c r="F36" s="72"/>
      <c r="G36" s="132">
        <f>G29+G34</f>
        <v>4</v>
      </c>
    </row>
    <row r="37" spans="2:7" ht="13.5" customHeight="1">
      <c r="B37" s="58"/>
      <c r="C37" s="95"/>
      <c r="D37" s="72"/>
      <c r="E37" s="97"/>
      <c r="F37" s="72"/>
      <c r="G37" s="97"/>
    </row>
    <row r="38" spans="2:7" ht="18" customHeight="1" thickBot="1">
      <c r="B38" s="58" t="s">
        <v>12</v>
      </c>
      <c r="C38" s="95"/>
      <c r="D38" s="72"/>
      <c r="E38" s="112">
        <f>E25+E36</f>
        <v>1865</v>
      </c>
      <c r="F38" s="72"/>
      <c r="G38" s="112">
        <f>G25+G36</f>
        <v>1871</v>
      </c>
    </row>
    <row r="39" spans="2:7" ht="15" customHeight="1" thickTop="1">
      <c r="B39" s="61"/>
      <c r="C39" s="94"/>
      <c r="D39" s="65"/>
      <c r="E39" s="65"/>
      <c r="F39" s="65"/>
      <c r="G39" s="65"/>
    </row>
    <row r="40" spans="2:7" ht="15" customHeight="1">
      <c r="B40" s="73"/>
      <c r="C40" s="65"/>
      <c r="D40" s="65"/>
      <c r="E40" s="65"/>
      <c r="F40" s="65"/>
      <c r="G40" s="65"/>
    </row>
    <row r="41" spans="2:7" s="67" customFormat="1" ht="24" customHeight="1">
      <c r="B41" s="241" t="s">
        <v>123</v>
      </c>
      <c r="C41" s="241"/>
      <c r="D41" s="241"/>
      <c r="E41" s="241"/>
      <c r="F41" s="241"/>
      <c r="G41" s="241"/>
    </row>
    <row r="42" spans="2:7" ht="14.25" customHeight="1">
      <c r="B42" s="61"/>
      <c r="C42" s="65"/>
      <c r="D42" s="65"/>
      <c r="E42" s="65"/>
      <c r="F42" s="65"/>
      <c r="G42" s="65"/>
    </row>
    <row r="43" spans="2:7" ht="14.25" customHeight="1">
      <c r="B43" s="67"/>
      <c r="C43" s="65"/>
      <c r="D43" s="65"/>
      <c r="E43" s="65"/>
      <c r="F43" s="65"/>
      <c r="G43" s="65"/>
    </row>
    <row r="44" spans="2:7" ht="15">
      <c r="B44" s="74" t="s">
        <v>19</v>
      </c>
      <c r="C44" s="65"/>
      <c r="D44" s="65"/>
      <c r="E44" s="65"/>
      <c r="F44" s="65"/>
      <c r="G44" s="65"/>
    </row>
    <row r="45" spans="2:7" ht="15">
      <c r="B45" s="76" t="s">
        <v>56</v>
      </c>
      <c r="C45" s="65"/>
      <c r="D45" s="65"/>
      <c r="E45" s="65"/>
      <c r="F45" s="65"/>
      <c r="G45" s="65"/>
    </row>
    <row r="46" spans="2:7" ht="15">
      <c r="B46" s="74"/>
      <c r="C46" s="65"/>
      <c r="D46" s="65"/>
      <c r="E46" s="65"/>
      <c r="F46" s="65"/>
      <c r="G46" s="65"/>
    </row>
    <row r="47" spans="2:7" ht="15">
      <c r="B47" s="77"/>
      <c r="C47" s="65"/>
      <c r="D47" s="65"/>
      <c r="E47" s="65"/>
      <c r="F47" s="65"/>
      <c r="G47" s="65"/>
    </row>
    <row r="48" spans="2:7" ht="15">
      <c r="B48" s="78" t="s">
        <v>6</v>
      </c>
      <c r="C48" s="65"/>
      <c r="D48" s="65"/>
      <c r="E48" s="65"/>
      <c r="F48" s="65"/>
      <c r="G48" s="65"/>
    </row>
    <row r="49" spans="2:7" ht="15">
      <c r="B49" s="79" t="s">
        <v>20</v>
      </c>
      <c r="C49" s="65"/>
      <c r="D49" s="65"/>
      <c r="E49" s="65"/>
      <c r="F49" s="65"/>
      <c r="G49" s="65"/>
    </row>
    <row r="50" spans="2:7" ht="15">
      <c r="B50" s="79" t="s">
        <v>21</v>
      </c>
      <c r="C50" s="65"/>
      <c r="D50" s="65"/>
      <c r="E50" s="65"/>
      <c r="F50" s="65"/>
      <c r="G50" s="65"/>
    </row>
    <row r="51" spans="2:7" ht="15">
      <c r="B51" s="80" t="s">
        <v>22</v>
      </c>
      <c r="C51" s="65"/>
      <c r="D51" s="65"/>
      <c r="E51" s="65"/>
      <c r="F51" s="65"/>
      <c r="G51" s="65"/>
    </row>
    <row r="52" spans="2:7" ht="15">
      <c r="B52" s="81"/>
      <c r="C52" s="65"/>
      <c r="D52" s="65"/>
      <c r="E52" s="65"/>
      <c r="F52" s="65"/>
      <c r="G52" s="65"/>
    </row>
  </sheetData>
  <sheetProtection/>
  <mergeCells count="5">
    <mergeCell ref="B41:G41"/>
    <mergeCell ref="G5:G6"/>
    <mergeCell ref="E5:E6"/>
    <mergeCell ref="C5:C6"/>
    <mergeCell ref="B5:B6"/>
  </mergeCells>
  <printOptions/>
  <pageMargins left="1.062992125984252" right="0.35433070866141736" top="0.8267716535433072" bottom="0" header="0.1968503937007874" footer="0.2362204724409449"/>
  <pageSetup blackAndWhite="1" firstPageNumber="2" useFirstPageNumber="1" horizontalDpi="600" verticalDpi="600" orientation="portrait" paperSize="9" scale="90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34" sqref="A34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9" customFormat="1" ht="18" customHeight="1">
      <c r="A1" s="244" t="str">
        <f>Cover!D1</f>
        <v>"ФОРУКОМ ФОНД ИМОТИ" АДСИЦ</v>
      </c>
      <c r="B1" s="245"/>
      <c r="C1" s="245"/>
      <c r="D1" s="245"/>
      <c r="E1" s="245"/>
      <c r="F1" s="245"/>
      <c r="G1" s="245"/>
      <c r="H1" s="141"/>
    </row>
    <row r="2" spans="1:7" s="7" customFormat="1" ht="18" customHeight="1">
      <c r="A2" s="246" t="s">
        <v>82</v>
      </c>
      <c r="B2" s="247"/>
      <c r="C2" s="247"/>
      <c r="D2" s="247"/>
      <c r="E2" s="247"/>
      <c r="F2" s="247"/>
      <c r="G2" s="247"/>
    </row>
    <row r="3" spans="1:7" s="7" customFormat="1" ht="18" customHeight="1">
      <c r="A3" s="18" t="s">
        <v>114</v>
      </c>
      <c r="B3" s="26"/>
      <c r="C3" s="26"/>
      <c r="D3" s="26"/>
      <c r="E3" s="26"/>
      <c r="F3" s="26"/>
      <c r="G3" s="26"/>
    </row>
    <row r="4" spans="1:7" ht="15.75" customHeight="1">
      <c r="A4" s="123"/>
      <c r="B4" s="8"/>
      <c r="C4" s="8"/>
      <c r="D4" s="8"/>
      <c r="E4" s="8"/>
      <c r="F4" s="27"/>
      <c r="G4" s="9"/>
    </row>
    <row r="5" spans="1:7" ht="24.75" customHeight="1">
      <c r="A5" s="144"/>
      <c r="B5" s="142" t="s">
        <v>2</v>
      </c>
      <c r="C5" s="142"/>
      <c r="D5" s="145" t="s">
        <v>118</v>
      </c>
      <c r="E5" s="142"/>
      <c r="F5" s="145" t="s">
        <v>104</v>
      </c>
      <c r="G5" s="142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25" t="s">
        <v>55</v>
      </c>
      <c r="B8" s="10"/>
      <c r="C8" s="10"/>
      <c r="D8" s="111">
        <v>66</v>
      </c>
      <c r="E8" s="151"/>
      <c r="F8" s="111">
        <v>49</v>
      </c>
      <c r="G8" s="10"/>
    </row>
    <row r="9" spans="1:7" ht="15">
      <c r="A9" s="152" t="s">
        <v>24</v>
      </c>
      <c r="B9" s="10"/>
      <c r="C9" s="10"/>
      <c r="D9" s="150">
        <v>-92</v>
      </c>
      <c r="E9" s="10"/>
      <c r="F9" s="150">
        <v>-48</v>
      </c>
      <c r="G9" s="10"/>
    </row>
    <row r="10" spans="1:7" ht="15">
      <c r="A10" s="152" t="s">
        <v>40</v>
      </c>
      <c r="B10" s="10"/>
      <c r="C10" s="10"/>
      <c r="D10" s="150">
        <v>-5</v>
      </c>
      <c r="E10" s="10"/>
      <c r="F10" s="150">
        <v>-5</v>
      </c>
      <c r="G10" s="10"/>
    </row>
    <row r="11" spans="1:7" ht="15">
      <c r="A11" s="152" t="s">
        <v>30</v>
      </c>
      <c r="B11" s="10"/>
      <c r="C11" s="10"/>
      <c r="D11" s="150">
        <v>-2</v>
      </c>
      <c r="E11" s="10"/>
      <c r="F11" s="150">
        <v>-2</v>
      </c>
      <c r="G11" s="10"/>
    </row>
    <row r="12" spans="1:7" ht="15">
      <c r="A12" s="152" t="s">
        <v>95</v>
      </c>
      <c r="B12" s="10"/>
      <c r="C12" s="10"/>
      <c r="D12" s="150">
        <v>-2</v>
      </c>
      <c r="E12" s="151"/>
      <c r="F12" s="150">
        <v>-2</v>
      </c>
      <c r="G12" s="10"/>
    </row>
    <row r="13" spans="1:7" ht="15">
      <c r="A13" s="153" t="s">
        <v>90</v>
      </c>
      <c r="B13" s="10"/>
      <c r="C13" s="10"/>
      <c r="D13" s="154">
        <f>SUM(D8:D12)</f>
        <v>-35</v>
      </c>
      <c r="E13" s="10"/>
      <c r="F13" s="154">
        <f>SUM(F8:F12)</f>
        <v>-8</v>
      </c>
      <c r="G13" s="10"/>
    </row>
    <row r="14" spans="1:7" ht="15">
      <c r="A14" s="152"/>
      <c r="B14" s="10"/>
      <c r="C14" s="10"/>
      <c r="D14" s="155"/>
      <c r="E14" s="10"/>
      <c r="F14" s="150"/>
      <c r="G14" s="10"/>
    </row>
    <row r="15" spans="1:7" ht="15">
      <c r="A15" s="175" t="s">
        <v>86</v>
      </c>
      <c r="B15" s="176"/>
      <c r="C15" s="176"/>
      <c r="D15" s="84"/>
      <c r="E15" s="176"/>
      <c r="F15" s="84"/>
      <c r="G15" s="10"/>
    </row>
    <row r="16" spans="1:7" ht="15">
      <c r="A16" s="178" t="s">
        <v>94</v>
      </c>
      <c r="B16" s="176"/>
      <c r="C16" s="176"/>
      <c r="D16" s="159">
        <v>0</v>
      </c>
      <c r="E16" s="176"/>
      <c r="F16" s="159">
        <v>0</v>
      </c>
      <c r="G16" s="10"/>
    </row>
    <row r="17" spans="1:7" ht="15">
      <c r="A17" s="178"/>
      <c r="B17" s="176"/>
      <c r="C17" s="176"/>
      <c r="D17" s="193"/>
      <c r="E17" s="176"/>
      <c r="F17" s="193"/>
      <c r="G17" s="10"/>
    </row>
    <row r="18" spans="1:7" ht="15">
      <c r="A18" s="175" t="s">
        <v>92</v>
      </c>
      <c r="B18" s="176"/>
      <c r="C18" s="176"/>
      <c r="D18" s="193"/>
      <c r="E18" s="176"/>
      <c r="F18" s="193"/>
      <c r="G18" s="10"/>
    </row>
    <row r="19" spans="1:7" ht="15">
      <c r="A19" s="175" t="s">
        <v>93</v>
      </c>
      <c r="B19" s="176"/>
      <c r="C19" s="176"/>
      <c r="D19" s="159">
        <v>0</v>
      </c>
      <c r="E19" s="176"/>
      <c r="F19" s="159">
        <v>0</v>
      </c>
      <c r="G19" s="10"/>
    </row>
    <row r="20" spans="1:7" ht="15">
      <c r="A20" s="152"/>
      <c r="B20" s="10"/>
      <c r="C20" s="10"/>
      <c r="D20" s="155"/>
      <c r="E20" s="10"/>
      <c r="F20" s="150"/>
      <c r="G20" s="10"/>
    </row>
    <row r="21" spans="1:7" ht="15">
      <c r="A21" s="156" t="s">
        <v>91</v>
      </c>
      <c r="B21" s="157"/>
      <c r="C21" s="157"/>
      <c r="D21" s="158">
        <f>D13+D16+D19</f>
        <v>-35</v>
      </c>
      <c r="E21" s="157"/>
      <c r="F21" s="159">
        <f>F13</f>
        <v>-8</v>
      </c>
      <c r="G21" s="157"/>
    </row>
    <row r="22" spans="1:7" ht="15">
      <c r="A22" s="160"/>
      <c r="B22" s="10"/>
      <c r="C22" s="10"/>
      <c r="D22" s="150"/>
      <c r="E22" s="10"/>
      <c r="F22" s="150"/>
      <c r="G22" s="10"/>
    </row>
    <row r="23" spans="1:7" ht="15">
      <c r="A23" s="160" t="s">
        <v>13</v>
      </c>
      <c r="B23" s="10"/>
      <c r="C23" s="10"/>
      <c r="D23" s="184">
        <v>168</v>
      </c>
      <c r="E23" s="10"/>
      <c r="F23" s="184">
        <v>176</v>
      </c>
      <c r="G23" s="10"/>
    </row>
    <row r="24" spans="1:7" ht="15">
      <c r="A24" s="160"/>
      <c r="B24" s="10"/>
      <c r="C24" s="10"/>
      <c r="D24" s="150"/>
      <c r="E24" s="10"/>
      <c r="F24" s="150"/>
      <c r="G24" s="10"/>
    </row>
    <row r="25" spans="1:7" ht="16.5" customHeight="1" thickBot="1">
      <c r="A25" s="161" t="s">
        <v>60</v>
      </c>
      <c r="B25" s="180">
        <f>'Balance Sheet'!C14</f>
        <v>12</v>
      </c>
      <c r="C25" s="10"/>
      <c r="D25" s="185">
        <f>D21+D23</f>
        <v>133</v>
      </c>
      <c r="E25" s="10"/>
      <c r="F25" s="185">
        <f>F21+F23</f>
        <v>168</v>
      </c>
      <c r="G25" s="10"/>
    </row>
    <row r="26" spans="1:7" ht="15.75" thickTop="1">
      <c r="A26" s="162"/>
      <c r="B26" s="138"/>
      <c r="C26" s="138"/>
      <c r="D26" s="138"/>
      <c r="E26" s="138"/>
      <c r="F26" s="162"/>
      <c r="G26" s="9"/>
    </row>
    <row r="27" spans="1:7" ht="13.5" customHeight="1">
      <c r="A27" s="163"/>
      <c r="B27" s="164"/>
      <c r="C27" s="164"/>
      <c r="D27" s="164"/>
      <c r="E27" s="164"/>
      <c r="F27" s="165"/>
      <c r="G27" s="9"/>
    </row>
    <row r="28" spans="1:6" s="11" customFormat="1" ht="13.5" customHeight="1">
      <c r="A28" s="166"/>
      <c r="B28" s="167"/>
      <c r="C28" s="167"/>
      <c r="D28" s="167"/>
      <c r="E28" s="167"/>
      <c r="F28" s="168"/>
    </row>
    <row r="29" spans="1:7" ht="0" customHeight="1" hidden="1">
      <c r="A29" s="169"/>
      <c r="B29" s="163">
        <v>25</v>
      </c>
      <c r="C29" s="163"/>
      <c r="D29" s="163"/>
      <c r="E29" s="163"/>
      <c r="F29" s="163"/>
      <c r="G29" s="10"/>
    </row>
    <row r="30" spans="1:7" ht="0" customHeight="1" hidden="1">
      <c r="A30" s="169"/>
      <c r="B30" s="163">
        <v>25</v>
      </c>
      <c r="C30" s="163"/>
      <c r="D30" s="163"/>
      <c r="E30" s="163"/>
      <c r="F30" s="163"/>
      <c r="G30" s="10"/>
    </row>
    <row r="31" spans="1:7" ht="0" customHeight="1" hidden="1">
      <c r="A31" s="169"/>
      <c r="B31" s="163">
        <v>25</v>
      </c>
      <c r="C31" s="163"/>
      <c r="D31" s="163"/>
      <c r="E31" s="163"/>
      <c r="F31" s="163"/>
      <c r="G31" s="10"/>
    </row>
    <row r="32" spans="1:7" ht="13.5" customHeight="1">
      <c r="A32" s="169"/>
      <c r="B32" s="163"/>
      <c r="C32" s="163"/>
      <c r="D32" s="163"/>
      <c r="E32" s="163"/>
      <c r="F32" s="163"/>
      <c r="G32" s="10"/>
    </row>
    <row r="33" spans="1:7" ht="13.5" customHeight="1">
      <c r="A33" s="187" t="str">
        <f>'Income Statement'!B29</f>
        <v>Приложения на страници от 5 до 26 са неразделна част от финансовия отчет</v>
      </c>
      <c r="B33" s="188"/>
      <c r="C33" s="188"/>
      <c r="D33" s="188"/>
      <c r="E33" s="163"/>
      <c r="F33" s="163"/>
      <c r="G33" s="10"/>
    </row>
    <row r="34" spans="1:7" ht="13.5" customHeight="1">
      <c r="A34" s="170"/>
      <c r="B34" s="163"/>
      <c r="C34" s="163"/>
      <c r="D34" s="163"/>
      <c r="E34" s="163"/>
      <c r="F34" s="163"/>
      <c r="G34" s="10"/>
    </row>
    <row r="35" spans="1:7" ht="13.5" customHeight="1">
      <c r="A35" s="169"/>
      <c r="B35" s="163"/>
      <c r="C35" s="163"/>
      <c r="D35" s="163"/>
      <c r="E35" s="163"/>
      <c r="F35" s="163"/>
      <c r="G35" s="10"/>
    </row>
    <row r="36" spans="1:7" ht="13.5" customHeight="1">
      <c r="A36" s="13" t="s">
        <v>19</v>
      </c>
      <c r="B36" s="163"/>
      <c r="C36" s="163"/>
      <c r="D36" s="163"/>
      <c r="E36" s="163"/>
      <c r="F36" s="163"/>
      <c r="G36" s="10"/>
    </row>
    <row r="37" spans="1:7" ht="13.5" customHeight="1">
      <c r="A37" s="140" t="s">
        <v>58</v>
      </c>
      <c r="B37" s="163"/>
      <c r="C37" s="163"/>
      <c r="D37" s="163"/>
      <c r="E37" s="163"/>
      <c r="F37" s="163"/>
      <c r="G37" s="10"/>
    </row>
    <row r="38" spans="1:6" ht="13.5" customHeight="1">
      <c r="A38" s="13"/>
      <c r="B38" s="171"/>
      <c r="C38" s="171"/>
      <c r="D38" s="171"/>
      <c r="E38" s="171"/>
      <c r="F38" s="171"/>
    </row>
    <row r="39" spans="1:6" ht="13.5" customHeight="1">
      <c r="A39" s="14"/>
      <c r="B39" s="171"/>
      <c r="C39" s="171"/>
      <c r="D39" s="171"/>
      <c r="E39" s="171"/>
      <c r="F39" s="171"/>
    </row>
    <row r="40" spans="1:6" ht="13.5" customHeight="1">
      <c r="A40" s="17" t="s">
        <v>6</v>
      </c>
      <c r="B40" s="171"/>
      <c r="C40" s="171"/>
      <c r="D40" s="171"/>
      <c r="E40" s="171"/>
      <c r="F40" s="171"/>
    </row>
    <row r="41" spans="1:6" ht="13.5" customHeight="1">
      <c r="A41" s="36" t="s">
        <v>20</v>
      </c>
      <c r="B41" s="171"/>
      <c r="C41" s="171"/>
      <c r="D41" s="171"/>
      <c r="E41" s="171"/>
      <c r="F41" s="171"/>
    </row>
    <row r="42" spans="1:6" ht="13.5" customHeight="1">
      <c r="A42" s="36" t="s">
        <v>21</v>
      </c>
      <c r="B42" s="171"/>
      <c r="C42" s="171"/>
      <c r="D42" s="171"/>
      <c r="E42" s="171"/>
      <c r="F42" s="171"/>
    </row>
    <row r="43" spans="1:6" ht="13.5" customHeight="1">
      <c r="A43" s="35" t="s">
        <v>22</v>
      </c>
      <c r="B43" s="171"/>
      <c r="C43" s="171"/>
      <c r="D43" s="171"/>
      <c r="E43" s="171"/>
      <c r="F43" s="171"/>
    </row>
    <row r="44" spans="1:6" ht="13.5" customHeight="1">
      <c r="A44" s="17"/>
      <c r="B44" s="171"/>
      <c r="C44" s="171"/>
      <c r="D44" s="171"/>
      <c r="E44" s="171"/>
      <c r="F44" s="171"/>
    </row>
    <row r="45" spans="1:6" ht="13.5" customHeight="1">
      <c r="A45" s="172"/>
      <c r="B45" s="171"/>
      <c r="C45" s="171"/>
      <c r="D45" s="171"/>
      <c r="E45" s="171"/>
      <c r="F45" s="171"/>
    </row>
    <row r="46" spans="1:6" ht="13.5" customHeight="1">
      <c r="A46" s="191"/>
      <c r="B46" s="171"/>
      <c r="C46" s="171"/>
      <c r="D46" s="171"/>
      <c r="E46" s="171"/>
      <c r="F46" s="171"/>
    </row>
    <row r="47" spans="1:6" ht="12.75" customHeight="1">
      <c r="A47" s="192"/>
      <c r="B47" s="171"/>
      <c r="C47" s="171"/>
      <c r="D47" s="171"/>
      <c r="E47" s="171"/>
      <c r="F47" s="171"/>
    </row>
    <row r="48" spans="1:6" ht="13.5" customHeight="1">
      <c r="A48" s="165"/>
      <c r="B48" s="171"/>
      <c r="C48" s="171"/>
      <c r="D48" s="171"/>
      <c r="E48" s="171"/>
      <c r="F48" s="171"/>
    </row>
    <row r="49" spans="1:6" ht="13.5" customHeight="1">
      <c r="A49" s="191"/>
      <c r="B49" s="171"/>
      <c r="C49" s="171"/>
      <c r="D49" s="171"/>
      <c r="E49" s="171"/>
      <c r="F49" s="171"/>
    </row>
    <row r="50" ht="13.5" customHeight="1">
      <c r="A50" s="177"/>
    </row>
    <row r="51" spans="1:7" ht="13.5" customHeight="1">
      <c r="A51" s="194"/>
      <c r="B51" s="15"/>
      <c r="C51" s="15"/>
      <c r="D51" s="15"/>
      <c r="E51" s="15"/>
      <c r="F51" s="15"/>
      <c r="G51" s="15"/>
    </row>
    <row r="52" ht="13.5" customHeight="1">
      <c r="A52" s="36"/>
    </row>
    <row r="53" ht="0" customHeight="1" hidden="1">
      <c r="A53" s="36" t="s">
        <v>7</v>
      </c>
    </row>
    <row r="54" ht="0" customHeight="1" hidden="1">
      <c r="A54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66"/>
  <sheetViews>
    <sheetView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6.7109375" style="29" customWidth="1"/>
    <col min="2" max="2" width="41.57421875" style="29" customWidth="1"/>
    <col min="3" max="3" width="1.7109375" style="29" customWidth="1"/>
    <col min="4" max="4" width="9.140625" style="29" customWidth="1"/>
    <col min="5" max="5" width="2.00390625" style="29" customWidth="1"/>
    <col min="6" max="6" width="9.140625" style="29" customWidth="1"/>
    <col min="7" max="7" width="2.00390625" style="29" customWidth="1"/>
    <col min="8" max="8" width="10.00390625" style="29" hidden="1" customWidth="1"/>
    <col min="9" max="9" width="1.57421875" style="29" hidden="1" customWidth="1"/>
    <col min="10" max="10" width="9.140625" style="29" customWidth="1"/>
    <col min="11" max="11" width="2.00390625" style="29" customWidth="1"/>
    <col min="12" max="12" width="10.7109375" style="29" customWidth="1"/>
    <col min="13" max="13" width="2.00390625" style="29" customWidth="1"/>
    <col min="14" max="14" width="9.7109375" style="29" customWidth="1"/>
    <col min="15" max="15" width="0" style="29" hidden="1" customWidth="1"/>
    <col min="16" max="16384" width="9.140625" style="29" customWidth="1"/>
  </cols>
  <sheetData>
    <row r="1" spans="2:14" ht="18" customHeight="1">
      <c r="B1" s="6" t="str">
        <f>Cover!D1</f>
        <v>"ФОРУКОМ ФОНД ИМОТИ" АДСИЦ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8" customHeight="1">
      <c r="B2" s="16" t="s">
        <v>76</v>
      </c>
      <c r="C2" s="1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8" customHeight="1">
      <c r="B3" s="52" t="s">
        <v>114</v>
      </c>
      <c r="C3" s="1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8" customHeight="1">
      <c r="B4" s="18"/>
      <c r="C4" s="1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33.75" customHeight="1">
      <c r="B5" s="250"/>
      <c r="C5" s="108"/>
      <c r="D5" s="248" t="s">
        <v>3</v>
      </c>
      <c r="E5" s="25"/>
      <c r="F5" s="248" t="s">
        <v>81</v>
      </c>
      <c r="G5" s="25"/>
      <c r="H5" s="248" t="s">
        <v>4</v>
      </c>
      <c r="I5" s="25"/>
      <c r="J5" s="248" t="s">
        <v>52</v>
      </c>
      <c r="K5" s="25"/>
      <c r="L5" s="248" t="s">
        <v>77</v>
      </c>
      <c r="M5" s="25"/>
      <c r="N5" s="248" t="s">
        <v>5</v>
      </c>
    </row>
    <row r="6" spans="2:14" s="31" customFormat="1" ht="20.25" customHeight="1">
      <c r="B6" s="250"/>
      <c r="C6" s="108"/>
      <c r="D6" s="249"/>
      <c r="E6" s="37"/>
      <c r="F6" s="249"/>
      <c r="G6" s="37"/>
      <c r="H6" s="249"/>
      <c r="I6" s="30"/>
      <c r="J6" s="249"/>
      <c r="K6" s="30"/>
      <c r="L6" s="249"/>
      <c r="M6" s="30"/>
      <c r="N6" s="249"/>
    </row>
    <row r="7" spans="2:14" s="31" customFormat="1" ht="9.75" customHeight="1">
      <c r="B7" s="38"/>
      <c r="C7" s="38"/>
      <c r="D7" s="37"/>
      <c r="E7" s="37"/>
      <c r="F7" s="37"/>
      <c r="G7" s="37"/>
      <c r="H7" s="37"/>
      <c r="I7" s="30"/>
      <c r="J7" s="30"/>
      <c r="K7" s="30"/>
      <c r="L7" s="37"/>
      <c r="M7" s="30"/>
      <c r="N7" s="37"/>
    </row>
    <row r="8" spans="2:14" s="31" customFormat="1" ht="15">
      <c r="B8" s="85" t="s">
        <v>119</v>
      </c>
      <c r="C8" s="85"/>
      <c r="D8" s="86">
        <v>1810</v>
      </c>
      <c r="E8" s="87"/>
      <c r="F8" s="86">
        <v>2</v>
      </c>
      <c r="G8" s="87"/>
      <c r="H8" s="86">
        <v>0</v>
      </c>
      <c r="I8" s="87"/>
      <c r="J8" s="86">
        <v>78</v>
      </c>
      <c r="K8" s="87"/>
      <c r="L8" s="86">
        <v>-31</v>
      </c>
      <c r="M8" s="87"/>
      <c r="N8" s="86">
        <f>SUM(D8:M8)</f>
        <v>1859</v>
      </c>
    </row>
    <row r="9" spans="2:14" s="31" customFormat="1" ht="9.75" customHeight="1">
      <c r="B9" s="85"/>
      <c r="C9" s="8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s="31" customFormat="1" ht="15">
      <c r="B10" s="137" t="s">
        <v>102</v>
      </c>
      <c r="C10" s="85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s="31" customFormat="1" ht="8.25" customHeight="1">
      <c r="B11" s="137"/>
      <c r="C11" s="85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2:14" s="31" customFormat="1" ht="16.5" customHeight="1">
      <c r="B12" s="143" t="s">
        <v>96</v>
      </c>
      <c r="C12" s="208"/>
      <c r="D12" s="209">
        <v>0</v>
      </c>
      <c r="E12" s="32"/>
      <c r="F12" s="209">
        <v>0</v>
      </c>
      <c r="G12" s="32"/>
      <c r="H12" s="32"/>
      <c r="I12" s="32"/>
      <c r="J12" s="222">
        <v>0</v>
      </c>
      <c r="K12" s="223"/>
      <c r="L12" s="222">
        <v>8</v>
      </c>
      <c r="M12" s="209"/>
      <c r="N12" s="209">
        <f>SUM(D12:M12)</f>
        <v>8</v>
      </c>
    </row>
    <row r="13" spans="2:14" s="212" customFormat="1" ht="16.5" customHeight="1">
      <c r="B13" s="207" t="s">
        <v>97</v>
      </c>
      <c r="C13" s="210"/>
      <c r="D13" s="219">
        <v>0</v>
      </c>
      <c r="E13" s="189"/>
      <c r="F13" s="219">
        <v>0</v>
      </c>
      <c r="G13" s="189"/>
      <c r="H13" s="189"/>
      <c r="I13" s="189"/>
      <c r="J13" s="211">
        <v>0</v>
      </c>
      <c r="K13" s="224"/>
      <c r="L13" s="211">
        <v>8</v>
      </c>
      <c r="M13" s="211"/>
      <c r="N13" s="211">
        <f>SUM(D13:M13)</f>
        <v>8</v>
      </c>
    </row>
    <row r="14" spans="2:14" s="31" customFormat="1" ht="9.75" customHeight="1">
      <c r="B14" s="88"/>
      <c r="C14" s="88"/>
      <c r="D14" s="86"/>
      <c r="E14" s="87"/>
      <c r="F14" s="87"/>
      <c r="G14" s="87"/>
      <c r="H14" s="87"/>
      <c r="I14" s="87"/>
      <c r="J14" s="86"/>
      <c r="K14" s="87"/>
      <c r="L14" s="86"/>
      <c r="M14" s="87"/>
      <c r="N14" s="86"/>
    </row>
    <row r="15" spans="2:14" s="31" customFormat="1" ht="15.75" thickBot="1">
      <c r="B15" s="85" t="s">
        <v>103</v>
      </c>
      <c r="C15" s="85"/>
      <c r="D15" s="106">
        <f>D8+D12</f>
        <v>1810</v>
      </c>
      <c r="E15" s="87"/>
      <c r="F15" s="106">
        <f>F8+F12</f>
        <v>2</v>
      </c>
      <c r="G15" s="87"/>
      <c r="H15" s="86"/>
      <c r="I15" s="86"/>
      <c r="J15" s="106">
        <f>J8+J12</f>
        <v>78</v>
      </c>
      <c r="K15" s="87"/>
      <c r="L15" s="106">
        <f>L8+L12</f>
        <v>-23</v>
      </c>
      <c r="M15" s="87"/>
      <c r="N15" s="106">
        <f>N8+N12</f>
        <v>1867</v>
      </c>
    </row>
    <row r="16" spans="2:14" s="31" customFormat="1" ht="15.75" thickTop="1">
      <c r="B16" s="13"/>
      <c r="C16" s="1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s="31" customFormat="1" ht="15">
      <c r="B17" s="137" t="s">
        <v>120</v>
      </c>
      <c r="C17" s="1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s="31" customFormat="1" ht="9" customHeight="1">
      <c r="B18" s="137"/>
      <c r="C18" s="1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5" s="31" customFormat="1" ht="15" customHeight="1">
      <c r="B19" s="213" t="s">
        <v>96</v>
      </c>
      <c r="C19" s="214"/>
      <c r="D19" s="215">
        <v>0</v>
      </c>
      <c r="E19" s="216"/>
      <c r="F19" s="215">
        <v>0</v>
      </c>
      <c r="G19" s="216"/>
      <c r="H19" s="216"/>
      <c r="I19" s="216"/>
      <c r="J19" s="222">
        <v>0</v>
      </c>
      <c r="K19" s="223"/>
      <c r="L19" s="222">
        <v>-6</v>
      </c>
      <c r="M19" s="216"/>
      <c r="N19" s="215">
        <f>SUM(D19:M19)</f>
        <v>-6</v>
      </c>
      <c r="O19" s="217"/>
    </row>
    <row r="20" spans="2:15" s="31" customFormat="1" ht="15" customHeight="1">
      <c r="B20" s="218" t="s">
        <v>99</v>
      </c>
      <c r="C20" s="214"/>
      <c r="D20" s="219">
        <v>0</v>
      </c>
      <c r="E20" s="189"/>
      <c r="F20" s="219">
        <v>0</v>
      </c>
      <c r="G20" s="189"/>
      <c r="H20" s="189"/>
      <c r="I20" s="189"/>
      <c r="J20" s="211">
        <v>0</v>
      </c>
      <c r="K20" s="224"/>
      <c r="L20" s="211">
        <v>-6</v>
      </c>
      <c r="M20" s="221"/>
      <c r="N20" s="220">
        <f>SUM(D20:M20)</f>
        <v>-6</v>
      </c>
      <c r="O20" s="217"/>
    </row>
    <row r="21" spans="2:14" s="31" customFormat="1" ht="9.75" customHeight="1">
      <c r="B21" s="124"/>
      <c r="C21" s="90"/>
      <c r="D21" s="89"/>
      <c r="E21" s="32"/>
      <c r="F21" s="89"/>
      <c r="G21" s="32"/>
      <c r="H21" s="32"/>
      <c r="I21" s="32"/>
      <c r="J21" s="89"/>
      <c r="K21" s="32"/>
      <c r="L21" s="89"/>
      <c r="M21" s="88"/>
      <c r="N21" s="89"/>
    </row>
    <row r="22" spans="2:14" s="31" customFormat="1" ht="15.75" thickBot="1">
      <c r="B22" s="85" t="s">
        <v>121</v>
      </c>
      <c r="C22" s="85"/>
      <c r="D22" s="106">
        <f>D15+D19</f>
        <v>1810</v>
      </c>
      <c r="E22" s="87"/>
      <c r="F22" s="106">
        <f>F15+F19</f>
        <v>2</v>
      </c>
      <c r="G22" s="87"/>
      <c r="H22" s="107"/>
      <c r="I22" s="87"/>
      <c r="J22" s="106">
        <f>J15+J19</f>
        <v>78</v>
      </c>
      <c r="K22" s="87"/>
      <c r="L22" s="106">
        <f>L15+L19</f>
        <v>-29</v>
      </c>
      <c r="M22" s="87"/>
      <c r="N22" s="106">
        <f>N15+N19</f>
        <v>1861</v>
      </c>
    </row>
    <row r="23" spans="2:14" s="31" customFormat="1" ht="15.75" thickTop="1">
      <c r="B23" s="38"/>
      <c r="C23" s="38"/>
      <c r="D23" s="37"/>
      <c r="E23" s="37"/>
      <c r="F23" s="37"/>
      <c r="G23" s="37"/>
      <c r="H23" s="37"/>
      <c r="I23" s="30"/>
      <c r="J23" s="30"/>
      <c r="K23" s="30"/>
      <c r="L23" s="37"/>
      <c r="M23" s="30"/>
      <c r="N23" s="37"/>
    </row>
    <row r="24" spans="2:14" s="31" customFormat="1" ht="15">
      <c r="B24" s="38"/>
      <c r="C24" s="38"/>
      <c r="D24" s="37"/>
      <c r="E24" s="37"/>
      <c r="F24" s="37"/>
      <c r="G24" s="37"/>
      <c r="H24" s="37"/>
      <c r="I24" s="30"/>
      <c r="J24" s="30"/>
      <c r="K24" s="30"/>
      <c r="L24" s="37"/>
      <c r="M24" s="30"/>
      <c r="N24" s="37"/>
    </row>
    <row r="25" spans="2:14" s="31" customFormat="1" ht="15">
      <c r="B25" s="38"/>
      <c r="C25" s="38"/>
      <c r="D25" s="37"/>
      <c r="E25" s="37"/>
      <c r="F25" s="37"/>
      <c r="G25" s="37"/>
      <c r="H25" s="37"/>
      <c r="I25" s="30"/>
      <c r="J25" s="30"/>
      <c r="K25" s="30"/>
      <c r="L25" s="37"/>
      <c r="M25" s="30"/>
      <c r="N25" s="37"/>
    </row>
    <row r="26" spans="2:16" s="32" customFormat="1" ht="15">
      <c r="B26" s="13"/>
      <c r="C26" s="13"/>
      <c r="P26" s="104"/>
    </row>
    <row r="27" spans="2:3" s="32" customFormat="1" ht="15">
      <c r="B27" s="13"/>
      <c r="C27" s="13"/>
    </row>
    <row r="28" spans="2:3" s="32" customFormat="1" ht="15">
      <c r="B28" s="13"/>
      <c r="C28" s="13"/>
    </row>
    <row r="29" spans="2:14" s="32" customFormat="1" ht="15">
      <c r="B29" s="186" t="str">
        <f>'Income Statement'!B29</f>
        <v>Приложения на страници от 5 до 26 са неразделна част от финансовия отчет</v>
      </c>
      <c r="C29" s="186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</row>
    <row r="30" spans="2:3" s="32" customFormat="1" ht="14.25" customHeight="1">
      <c r="B30" s="14"/>
      <c r="C30" s="14"/>
    </row>
    <row r="31" spans="2:3" s="32" customFormat="1" ht="14.25" customHeight="1">
      <c r="B31" s="83"/>
      <c r="C31" s="83"/>
    </row>
    <row r="32" spans="2:3" ht="15">
      <c r="B32" s="74" t="s">
        <v>19</v>
      </c>
      <c r="C32" s="74"/>
    </row>
    <row r="33" spans="2:7" ht="15">
      <c r="B33" s="76" t="s">
        <v>58</v>
      </c>
      <c r="C33" s="76"/>
      <c r="D33" s="34"/>
      <c r="E33" s="34"/>
      <c r="F33" s="34"/>
      <c r="G33" s="34"/>
    </row>
    <row r="34" spans="2:7" ht="15">
      <c r="B34" s="74"/>
      <c r="C34" s="77"/>
      <c r="D34" s="15"/>
      <c r="E34" s="15"/>
      <c r="F34" s="15"/>
      <c r="G34" s="15"/>
    </row>
    <row r="35" spans="2:7" ht="15">
      <c r="B35" s="77"/>
      <c r="C35" s="77"/>
      <c r="D35" s="15"/>
      <c r="E35" s="15"/>
      <c r="F35" s="15"/>
      <c r="G35" s="15"/>
    </row>
    <row r="36" spans="2:3" ht="15">
      <c r="B36" s="78" t="s">
        <v>6</v>
      </c>
      <c r="C36" s="78"/>
    </row>
    <row r="37" spans="2:3" ht="15">
      <c r="B37" s="79" t="s">
        <v>20</v>
      </c>
      <c r="C37" s="79"/>
    </row>
    <row r="38" spans="2:3" ht="15">
      <c r="B38" s="79" t="s">
        <v>21</v>
      </c>
      <c r="C38" s="79"/>
    </row>
    <row r="39" spans="2:3" ht="15">
      <c r="B39" s="80" t="s">
        <v>22</v>
      </c>
      <c r="C39" s="80"/>
    </row>
    <row r="40" spans="2:3" ht="15">
      <c r="B40" s="74"/>
      <c r="C40" s="74"/>
    </row>
    <row r="41" spans="2:3" ht="15">
      <c r="B41" s="48"/>
      <c r="C41" s="48"/>
    </row>
    <row r="42" spans="2:3" ht="15">
      <c r="B42" s="48"/>
      <c r="C42" s="48"/>
    </row>
    <row r="43" spans="2:3" ht="15">
      <c r="B43" s="48"/>
      <c r="C43" s="48"/>
    </row>
    <row r="50" spans="2:3" ht="15">
      <c r="B50" s="120"/>
      <c r="C50" s="33"/>
    </row>
    <row r="51" ht="15">
      <c r="B51" s="121"/>
    </row>
    <row r="52" ht="15">
      <c r="B52" s="122"/>
    </row>
    <row r="53" ht="15">
      <c r="B53"/>
    </row>
    <row r="54" ht="15">
      <c r="B54" s="120"/>
    </row>
    <row r="55" ht="15">
      <c r="B55"/>
    </row>
    <row r="56" ht="15">
      <c r="B56" s="122"/>
    </row>
    <row r="57" ht="15">
      <c r="B57" s="122"/>
    </row>
    <row r="58" ht="15">
      <c r="B58"/>
    </row>
    <row r="59" ht="15">
      <c r="B59" s="120"/>
    </row>
    <row r="60" ht="15">
      <c r="B60"/>
    </row>
    <row r="61" ht="15">
      <c r="B61" s="122"/>
    </row>
    <row r="62" ht="15">
      <c r="B62" s="122"/>
    </row>
    <row r="63" ht="15">
      <c r="B63" s="122"/>
    </row>
    <row r="64" ht="15">
      <c r="B64" s="122"/>
    </row>
    <row r="65" ht="15">
      <c r="B65"/>
    </row>
    <row r="66" ht="15">
      <c r="B66" s="120"/>
    </row>
  </sheetData>
  <sheetProtection/>
  <mergeCells count="7">
    <mergeCell ref="L5:L6"/>
    <mergeCell ref="N5:N6"/>
    <mergeCell ref="B5:B6"/>
    <mergeCell ref="D5:D6"/>
    <mergeCell ref="H5:H6"/>
    <mergeCell ref="F5:F6"/>
    <mergeCell ref="J5:J6"/>
  </mergeCells>
  <printOptions/>
  <pageMargins left="0.35433070866141736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User1</cp:lastModifiedBy>
  <cp:lastPrinted>2017-03-24T14:41:08Z</cp:lastPrinted>
  <dcterms:created xsi:type="dcterms:W3CDTF">2003-02-07T14:36:34Z</dcterms:created>
  <dcterms:modified xsi:type="dcterms:W3CDTF">2017-03-24T15:41:06Z</dcterms:modified>
  <cp:category/>
  <cp:version/>
  <cp:contentType/>
  <cp:contentStatus/>
</cp:coreProperties>
</file>