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1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Statement'!$A$1:$G$56</definedName>
    <definedName name="_xlnm.Print_Area" localSheetId="0">'Cover'!$A$1:$I$35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Statement'!$55:$65536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Statement'!$A$1:$G$29</definedName>
    <definedName name="Z_2BD2C2C3_AF9C_11D6_9CEF_00D009775214_.wvu.Rows" localSheetId="3" hidden="1">'Cash Flow Statement'!$54:$65536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Statement'!$55:$65536,'Cash Flow Statement'!$32:$34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'!$A$1:$L$30</definedName>
    <definedName name="Z_9656BBF7_C4A3_41EC_B0C6_A21B380E3C2F_.wvu.Rows" localSheetId="3" hidden="1">'Cash Flow Statement'!$55:$65536,'Cash Flow Statement'!$32:$34</definedName>
  </definedNames>
  <calcPr fullCalcOnLoad="1"/>
</workbook>
</file>

<file path=xl/sharedStrings.xml><?xml version="1.0" encoding="utf-8"?>
<sst xmlns="http://schemas.openxmlformats.org/spreadsheetml/2006/main" count="125" uniqueCount="97">
  <si>
    <t>Име на дружеството:</t>
  </si>
  <si>
    <t>Адрес на управление:</t>
  </si>
  <si>
    <t>Приложение</t>
  </si>
  <si>
    <t>АКТИВ</t>
  </si>
  <si>
    <t>Паричен поток от финансова дейност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</si>
  <si>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</si>
  <si>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</si>
  <si>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</si>
  <si>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</si>
  <si>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>Основен капитал</t>
  </si>
  <si>
    <t>Финансов резултат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</si>
  <si>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</si>
  <si>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</si>
  <si>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</si>
  <si>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</si>
  <si>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 xml:space="preserve">Парични средства </t>
  </si>
  <si>
    <t>Общо активи</t>
  </si>
  <si>
    <t>СОБСТВЕН КАПИТАЛ И ПАСИВИ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</si>
  <si>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</si>
  <si>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</si>
  <si>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</si>
  <si>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Емитиран капитал</t>
  </si>
  <si>
    <t>Паричен поток от  финансовата дейност</t>
  </si>
  <si>
    <t>Форуком фонд имоти АДСИЦ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</si>
  <si>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</si>
  <si>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</si>
  <si>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</si>
  <si>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</si>
  <si>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</si>
  <si>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</si>
  <si>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</si>
  <si>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</si>
  <si>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</si>
  <si>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</si>
  <si>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</si>
  <si>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</si>
  <si>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</si>
  <si>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</si>
  <si>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</si>
  <si>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</si>
  <si>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Финансови приходи</t>
  </si>
  <si>
    <t>Парични потоци свързани с трудови възнаграждения</t>
  </si>
  <si>
    <t xml:space="preserve">Възстановени данъци без данъци върху печалбата </t>
  </si>
  <si>
    <t>Записан, невнесен капитал</t>
  </si>
  <si>
    <t>Доход на акция</t>
  </si>
  <si>
    <t>BGN</t>
  </si>
  <si>
    <t xml:space="preserve">Капитал </t>
  </si>
  <si>
    <t>Росица Гаргова</t>
  </si>
  <si>
    <t>2007   BGN'000</t>
  </si>
  <si>
    <t>Постъпления от клиенти</t>
  </si>
  <si>
    <t>Платени банкови такси</t>
  </si>
  <si>
    <t>Салдо на 31 декември 2007</t>
  </si>
  <si>
    <t>Други активи</t>
  </si>
  <si>
    <t>Незавършено производство</t>
  </si>
  <si>
    <t>Тенчо Лилянов</t>
  </si>
  <si>
    <t>Веселин Христов</t>
  </si>
  <si>
    <t>Разходи за външни услуги</t>
  </si>
  <si>
    <t>Разходи за материали</t>
  </si>
  <si>
    <t>Разходи за персонал</t>
  </si>
  <si>
    <t>Изменение на запасите от незавършено производство</t>
  </si>
  <si>
    <t>Юристи</t>
  </si>
  <si>
    <t>Адвокатско дружество</t>
  </si>
  <si>
    <t>Токушев и съдружници</t>
  </si>
  <si>
    <t>2007 BGN'000</t>
  </si>
  <si>
    <t>31 декември 2007 
BGN`000</t>
  </si>
  <si>
    <t>Вземания от свързани лица</t>
  </si>
  <si>
    <t>Други краткосрочни вземания</t>
  </si>
  <si>
    <t>Перфект М ЕООД</t>
  </si>
  <si>
    <t>ул. "Добруджа" 10, вх. Б, оф.22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</si>
  <si>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2008 година</t>
    </r>
  </si>
  <si>
    <t>Салдо на 1 януари 2007</t>
  </si>
  <si>
    <t>Непокрити загуби</t>
  </si>
  <si>
    <t>2008 BGN'000</t>
  </si>
  <si>
    <t>Приходи от дейността</t>
  </si>
  <si>
    <t>2008   BGN'000</t>
  </si>
  <si>
    <t>Разходи за амортизации</t>
  </si>
  <si>
    <t>Увеличение на капитала</t>
  </si>
  <si>
    <t>Премиен резерв BGN'000</t>
  </si>
  <si>
    <t>Премиен резерв</t>
  </si>
  <si>
    <t>БАЛАНС</t>
  </si>
  <si>
    <t>Други постъпления/плащания от финансова дейност</t>
  </si>
  <si>
    <t>-</t>
  </si>
  <si>
    <t>Катя Георгиева Маркова-Вълчанова</t>
  </si>
  <si>
    <r>
      <t xml:space="preserve">ОТЧЕТ ЗА ДОХОДИТЕ </t>
    </r>
    <r>
      <rPr>
        <sz val="11"/>
        <rFont val="Times New Roman"/>
        <family val="1"/>
      </rPr>
      <t xml:space="preserve"> за 2</t>
    </r>
    <r>
      <rPr>
        <sz val="11"/>
        <rFont val="Times New Roman"/>
        <family val="1"/>
      </rPr>
      <t>008 година</t>
    </r>
  </si>
  <si>
    <t xml:space="preserve">                            Катя Георгиева Маркова-Вълчанова</t>
  </si>
  <si>
    <t>към 31.12.2008 година</t>
  </si>
  <si>
    <t>31 декември 
2008 
BGN`000</t>
  </si>
  <si>
    <t xml:space="preserve">                            Катя Георгиева Маркова-Вълчанова </t>
  </si>
  <si>
    <r>
      <t xml:space="preserve">ОТЧЕТ ЗА ПАРИЧНИТЕ ПОТОЦИ </t>
    </r>
    <r>
      <rPr>
        <sz val="11"/>
        <rFont val="Times New Roman"/>
        <family val="1"/>
      </rPr>
      <t xml:space="preserve"> за 2008 година</t>
    </r>
  </si>
  <si>
    <t>Парични средства на 31 декември</t>
  </si>
  <si>
    <t>Салдо на 31 декември 2008</t>
  </si>
  <si>
    <t>Натрупани печалби/загуби BGN'000</t>
  </si>
  <si>
    <t xml:space="preserve">Текуща загуба </t>
  </si>
  <si>
    <t>Други постъпления/плащания от оперативна дейност</t>
  </si>
  <si>
    <t>Активи, държани за продажби</t>
  </si>
  <si>
    <t>неодитиран</t>
  </si>
  <si>
    <t>Приложения на страници от 5 до 23 са неразделна част от финансовия отчет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</si>
</sst>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</numFmts>
  <fonts count="27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10" fillId="0" borderId="1" xfId="21" applyFont="1" applyFill="1" applyBorder="1" applyAlignment="1">
      <alignment horizontal="left" vertical="center"/>
      <protection/>
    </xf>
    <xf numFmtId="0" fontId="9" fillId="0" borderId="0" xfId="25" applyFont="1" applyFill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25" applyFont="1" applyFill="1" applyBorder="1" applyAlignment="1" quotePrefix="1">
      <alignment horizontal="center" vertical="center"/>
      <protection/>
    </xf>
    <xf numFmtId="0" fontId="9" fillId="0" borderId="0" xfId="22" applyFont="1" applyFill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10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21" applyFont="1" applyFill="1" applyBorder="1" applyAlignment="1">
      <alignment horizontal="left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5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15" fillId="0" borderId="0" xfId="25" applyFont="1" applyFill="1" applyBorder="1" applyAlignment="1">
      <alignment horizontal="right" vertical="center"/>
      <protection/>
    </xf>
    <xf numFmtId="0" fontId="16" fillId="0" borderId="0" xfId="22" applyFont="1" applyFill="1">
      <alignment/>
      <protection/>
    </xf>
    <xf numFmtId="0" fontId="9" fillId="0" borderId="0" xfId="23" applyNumberFormat="1" applyFont="1" applyFill="1" applyBorder="1" applyAlignment="1" applyProtection="1">
      <alignment vertical="top"/>
      <protection/>
    </xf>
    <xf numFmtId="0" fontId="13" fillId="0" borderId="0" xfId="23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9" fillId="0" borderId="0" xfId="23" applyNumberFormat="1" applyFont="1" applyFill="1" applyBorder="1" applyAlignment="1" applyProtection="1">
      <alignment vertical="top"/>
      <protection locked="0"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9" fillId="0" borderId="0" xfId="23" applyFont="1" applyAlignment="1">
      <alignment horizontal="left"/>
      <protection/>
    </xf>
    <xf numFmtId="0" fontId="12" fillId="0" borderId="0" xfId="23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2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" xfId="21" applyFont="1" applyBorder="1" applyAlignment="1">
      <alignment vertical="center"/>
      <protection/>
    </xf>
    <xf numFmtId="0" fontId="6" fillId="0" borderId="1" xfId="0" applyFont="1" applyBorder="1" applyAlignment="1">
      <alignment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22" applyFont="1" applyFill="1" applyAlignment="1">
      <alignment horizontal="center"/>
      <protection/>
    </xf>
    <xf numFmtId="0" fontId="13" fillId="0" borderId="0" xfId="21" applyFont="1" applyBorder="1" applyAlignment="1">
      <alignment vertic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 applyBorder="1">
      <alignment/>
      <protection/>
    </xf>
    <xf numFmtId="0" fontId="5" fillId="0" borderId="0" xfId="25" applyFont="1" applyFill="1" applyBorder="1" applyAlignment="1">
      <alignment horizontal="center" vertical="center"/>
      <protection/>
    </xf>
    <xf numFmtId="41" fontId="18" fillId="0" borderId="0" xfId="22" applyNumberFormat="1" applyFont="1" applyFill="1" applyBorder="1">
      <alignment/>
      <protection/>
    </xf>
    <xf numFmtId="0" fontId="18" fillId="0" borderId="0" xfId="25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0" fontId="18" fillId="0" borderId="0" xfId="22" applyFont="1" applyFill="1">
      <alignment/>
      <protection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1" fontId="9" fillId="0" borderId="0" xfId="2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41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0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8" fillId="0" borderId="0" xfId="0" applyFont="1" applyFill="1" applyBorder="1" applyAlignment="1">
      <alignment horizontal="center"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21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25" applyFont="1" applyFill="1" applyBorder="1" applyAlignment="1" quotePrefix="1">
      <alignment horizontal="left" vertical="center"/>
      <protection/>
    </xf>
    <xf numFmtId="15" fontId="21" fillId="0" borderId="0" xfId="21" applyNumberFormat="1" applyFont="1" applyFill="1" applyBorder="1" applyAlignment="1">
      <alignment horizontal="center" vertical="center" wrapText="1"/>
      <protection/>
    </xf>
    <xf numFmtId="41" fontId="9" fillId="0" borderId="0" xfId="0" applyNumberFormat="1" applyFont="1" applyBorder="1" applyAlignment="1">
      <alignment horizontal="right" vertical="center" wrapText="1"/>
    </xf>
    <xf numFmtId="0" fontId="9" fillId="0" borderId="0" xfId="22" applyFont="1" applyFill="1">
      <alignment/>
      <protection/>
    </xf>
    <xf numFmtId="0" fontId="21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center"/>
      <protection/>
    </xf>
    <xf numFmtId="41" fontId="9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vertical="top" wrapText="1"/>
      <protection/>
    </xf>
    <xf numFmtId="0" fontId="21" fillId="0" borderId="0" xfId="22" applyFont="1" applyFill="1" applyBorder="1" applyAlignment="1">
      <alignment vertical="top" wrapText="1"/>
      <protection/>
    </xf>
    <xf numFmtId="41" fontId="10" fillId="0" borderId="2" xfId="22" applyNumberFormat="1" applyFont="1" applyFill="1" applyBorder="1" applyAlignment="1">
      <alignment horizontal="right"/>
      <protection/>
    </xf>
    <xf numFmtId="0" fontId="21" fillId="0" borderId="0" xfId="22" applyFont="1" applyFill="1" applyBorder="1" applyAlignment="1">
      <alignment vertical="top"/>
      <protection/>
    </xf>
    <xf numFmtId="0" fontId="7" fillId="0" borderId="0" xfId="22" applyFont="1" applyFill="1" applyBorder="1" applyAlignment="1">
      <alignment wrapText="1"/>
      <protection/>
    </xf>
    <xf numFmtId="0" fontId="10" fillId="0" borderId="0" xfId="22" applyFont="1" applyFill="1" applyBorder="1">
      <alignment/>
      <protection/>
    </xf>
    <xf numFmtId="0" fontId="10" fillId="0" borderId="0" xfId="22" applyFont="1" applyFill="1" applyBorder="1" applyAlignment="1">
      <alignment horizontal="left" wrapText="1"/>
      <protection/>
    </xf>
    <xf numFmtId="0" fontId="10" fillId="0" borderId="0" xfId="22" applyFont="1" applyFill="1" applyBorder="1" applyAlignment="1">
      <alignment horizontal="center"/>
      <protection/>
    </xf>
    <xf numFmtId="41" fontId="10" fillId="0" borderId="1" xfId="22" applyNumberFormat="1" applyFont="1" applyFill="1" applyBorder="1" applyAlignment="1">
      <alignment horizontal="right"/>
      <protection/>
    </xf>
    <xf numFmtId="0" fontId="9" fillId="0" borderId="0" xfId="22" applyFont="1" applyFill="1" applyBorder="1">
      <alignment/>
      <protection/>
    </xf>
    <xf numFmtId="41" fontId="9" fillId="0" borderId="0" xfId="22" applyNumberFormat="1" applyFont="1" applyFill="1" applyBorder="1">
      <alignment/>
      <protection/>
    </xf>
    <xf numFmtId="0" fontId="9" fillId="0" borderId="0" xfId="25" applyFont="1" applyFill="1" applyBorder="1" applyAlignment="1">
      <alignment horizontal="center"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10" fillId="0" borderId="1" xfId="15" applyNumberFormat="1" applyFont="1" applyFill="1" applyBorder="1" applyAlignment="1" applyProtection="1">
      <alignment horizontal="right" vertical="center"/>
      <protection/>
    </xf>
    <xf numFmtId="193" fontId="10" fillId="0" borderId="0" xfId="15" applyNumberFormat="1" applyFont="1" applyFill="1" applyBorder="1" applyAlignment="1" applyProtection="1">
      <alignment horizontal="right" vertical="center"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193" fontId="9" fillId="0" borderId="0" xfId="15" applyNumberFormat="1" applyFont="1" applyFill="1" applyBorder="1" applyAlignment="1" applyProtection="1">
      <alignment vertical="center"/>
      <protection/>
    </xf>
    <xf numFmtId="0" fontId="9" fillId="0" borderId="0" xfId="23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21" applyFont="1" applyAlignment="1">
      <alignment vertical="center"/>
      <protection/>
    </xf>
    <xf numFmtId="193" fontId="10" fillId="0" borderId="2" xfId="15" applyNumberFormat="1" applyFont="1" applyFill="1" applyBorder="1" applyAlignment="1" applyProtection="1">
      <alignment horizontal="right" vertical="center"/>
      <protection/>
    </xf>
    <xf numFmtId="0" fontId="7" fillId="0" borderId="0" xfId="22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41" fontId="10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41" fontId="10" fillId="0" borderId="1" xfId="0" applyNumberFormat="1" applyFont="1" applyFill="1" applyBorder="1" applyAlignment="1">
      <alignment horizontal="right"/>
    </xf>
    <xf numFmtId="41" fontId="9" fillId="0" borderId="1" xfId="0" applyNumberFormat="1" applyFont="1" applyFill="1" applyBorder="1" applyAlignment="1">
      <alignment horizontal="right"/>
    </xf>
    <xf numFmtId="41" fontId="9" fillId="0" borderId="1" xfId="22" applyNumberFormat="1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left" vertical="center"/>
    </xf>
    <xf numFmtId="0" fontId="19" fillId="0" borderId="0" xfId="22" applyFont="1" applyFill="1" applyBorder="1" applyAlignment="1">
      <alignment horizontal="center"/>
      <protection/>
    </xf>
    <xf numFmtId="193" fontId="9" fillId="0" borderId="0" xfId="23" applyNumberFormat="1" applyFont="1" applyFill="1" applyBorder="1" applyAlignment="1" applyProtection="1">
      <alignment vertical="center"/>
      <protection/>
    </xf>
    <xf numFmtId="196" fontId="10" fillId="0" borderId="1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41" fontId="26" fillId="0" borderId="0" xfId="22" applyNumberFormat="1" applyFont="1" applyFill="1" applyBorder="1" applyAlignment="1">
      <alignment horizontal="right"/>
      <protection/>
    </xf>
    <xf numFmtId="0" fontId="26" fillId="0" borderId="0" xfId="22" applyFont="1" applyFill="1" applyAlignment="1">
      <alignment horizontal="center"/>
      <protection/>
    </xf>
    <xf numFmtId="0" fontId="26" fillId="0" borderId="0" xfId="23" applyNumberFormat="1" applyFont="1" applyFill="1" applyBorder="1" applyAlignment="1" applyProtection="1">
      <alignment vertical="center"/>
      <protection/>
    </xf>
    <xf numFmtId="41" fontId="10" fillId="0" borderId="1" xfId="0" applyNumberFormat="1" applyFont="1" applyBorder="1" applyAlignment="1">
      <alignment horizontal="right" wrapText="1"/>
    </xf>
    <xf numFmtId="193" fontId="10" fillId="0" borderId="3" xfId="15" applyNumberFormat="1" applyFont="1" applyFill="1" applyBorder="1" applyAlignment="1" applyProtection="1">
      <alignment horizontal="right" vertical="center"/>
      <protection/>
    </xf>
    <xf numFmtId="193" fontId="10" fillId="0" borderId="4" xfId="15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right" vertical="center" wrapText="1"/>
    </xf>
    <xf numFmtId="41" fontId="19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" xfId="21" applyFont="1" applyFill="1" applyBorder="1" applyAlignment="1">
      <alignment horizontal="left" vertical="center"/>
      <protection/>
    </xf>
    <xf numFmtId="0" fontId="5" fillId="0" borderId="1" xfId="0" applyFont="1" applyBorder="1" applyAlignment="1">
      <alignment horizontal="left" vertical="center"/>
    </xf>
    <xf numFmtId="0" fontId="10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13" fillId="0" borderId="0" xfId="23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4" fillId="0" borderId="0" xfId="23" applyNumberFormat="1" applyFont="1" applyFill="1" applyBorder="1" applyAlignment="1" applyProtection="1">
      <alignment horizontal="center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6"/>
  <sheetViews>
    <sheetView workbookViewId="0" topLeftCell="A1">
      <selection activeCell="A33" sqref="A33"/>
    </sheetView>
  </sheetViews>
  <sheetFormatPr defaultColWidth="9.28125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8" width="9.28125" style="2" customWidth="1"/>
    <col min="9" max="9" width="10.7109375" style="2" customWidth="1"/>
    <col min="10" max="16384" width="9.28125" style="2" hidden="1" customWidth="1"/>
  </cols>
  <sheetData>
    <row r="1" spans="1:8" ht="18.75">
      <c r="A1" s="46" t="s">
        <v>0</v>
      </c>
      <c r="B1" s="1"/>
      <c r="C1" s="1"/>
      <c r="D1" s="1"/>
      <c r="E1" s="47" t="s">
        <v>23</v>
      </c>
      <c r="F1" s="1"/>
      <c r="G1" s="1"/>
      <c r="H1" s="1"/>
    </row>
    <row r="2" s="137" customFormat="1" ht="18" customHeight="1"/>
    <row r="3" s="137" customFormat="1" ht="18" customHeight="1"/>
    <row r="4" s="137" customFormat="1" ht="18" customHeight="1"/>
    <row r="5" s="137" customFormat="1" ht="18" customHeight="1"/>
    <row r="6" spans="1:7" s="137" customFormat="1" ht="18" customHeight="1">
      <c r="A6" s="137" t="s">
        <v>24</v>
      </c>
      <c r="D6" s="138"/>
      <c r="E6" s="138" t="s">
        <v>47</v>
      </c>
      <c r="F6" s="138"/>
      <c r="G6" s="138"/>
    </row>
    <row r="7" spans="4:7" s="137" customFormat="1" ht="18" customHeight="1">
      <c r="D7" s="138"/>
      <c r="E7" s="138" t="s">
        <v>26</v>
      </c>
      <c r="F7" s="138"/>
      <c r="G7" s="138"/>
    </row>
    <row r="8" spans="4:7" s="137" customFormat="1" ht="18" customHeight="1">
      <c r="D8" s="138"/>
      <c r="E8" s="138" t="s">
        <v>82</v>
      </c>
      <c r="F8" s="138"/>
      <c r="G8" s="138"/>
    </row>
    <row r="9" s="137" customFormat="1" ht="18" customHeight="1">
      <c r="E9" s="137" t="s">
        <v>54</v>
      </c>
    </row>
    <row r="10" s="137" customFormat="1" ht="18" customHeight="1">
      <c r="E10" s="137" t="s">
        <v>55</v>
      </c>
    </row>
    <row r="11" spans="1:6" s="137" customFormat="1" ht="18" customHeight="1">
      <c r="A11" s="139"/>
      <c r="F11" s="139"/>
    </row>
    <row r="12" s="137" customFormat="1" ht="18" customHeight="1"/>
    <row r="13" s="137" customFormat="1" ht="18" customHeight="1"/>
    <row r="14" spans="1:5" s="137" customFormat="1" ht="18" customHeight="1">
      <c r="A14" s="137" t="s">
        <v>25</v>
      </c>
      <c r="E14" s="137" t="s">
        <v>67</v>
      </c>
    </row>
    <row r="15" s="137" customFormat="1" ht="18" customHeight="1"/>
    <row r="16" s="137" customFormat="1" ht="18" customHeight="1"/>
    <row r="17" s="137" customFormat="1" ht="18" customHeight="1"/>
    <row r="18" spans="1:5" s="137" customFormat="1" ht="18" customHeight="1">
      <c r="A18" s="137" t="s">
        <v>1</v>
      </c>
      <c r="E18" s="137" t="s">
        <v>27</v>
      </c>
    </row>
    <row r="19" s="137" customFormat="1" ht="18" customHeight="1">
      <c r="E19" s="137" t="s">
        <v>68</v>
      </c>
    </row>
    <row r="20" s="137" customFormat="1" ht="18" customHeight="1"/>
    <row r="21" s="137" customFormat="1" ht="18" customHeight="1"/>
    <row r="22" s="137" customFormat="1" ht="18" customHeight="1"/>
    <row r="23" spans="1:5" s="137" customFormat="1" ht="18" customHeight="1">
      <c r="A23" s="137" t="s">
        <v>60</v>
      </c>
      <c r="E23" s="137" t="s">
        <v>61</v>
      </c>
    </row>
    <row r="24" s="137" customFormat="1" ht="18" customHeight="1">
      <c r="E24" s="137" t="s">
        <v>62</v>
      </c>
    </row>
    <row r="25" s="137" customFormat="1" ht="18" customHeight="1"/>
    <row r="26" s="137" customFormat="1" ht="18" customHeight="1"/>
    <row r="27" spans="1:5" s="137" customFormat="1" ht="18" customHeight="1">
      <c r="A27" s="137" t="s">
        <v>13</v>
      </c>
      <c r="E27" s="137" t="s">
        <v>28</v>
      </c>
    </row>
    <row r="28" s="137" customFormat="1" ht="18" customHeight="1"/>
    <row r="29" s="137" customFormat="1" ht="18" customHeight="1"/>
    <row r="30" s="137" customFormat="1" ht="18" customHeight="1"/>
    <row r="31" s="137" customFormat="1" ht="18" customHeight="1"/>
    <row r="32" s="137" customFormat="1" ht="18" customHeight="1"/>
    <row r="33" s="137" customFormat="1" ht="18" customHeight="1"/>
    <row r="34" s="137" customFormat="1" ht="18" customHeight="1"/>
    <row r="35" s="137" customFormat="1" ht="18" customHeight="1"/>
    <row r="36" spans="7:9" s="137" customFormat="1" ht="18" customHeight="1">
      <c r="G36" s="138"/>
      <c r="H36" s="138"/>
      <c r="I36" s="138"/>
    </row>
    <row r="37" s="137" customFormat="1" ht="18.75"/>
    <row r="38" s="137" customFormat="1" ht="18.75"/>
    <row r="39" s="137" customFormat="1" ht="18.75"/>
    <row r="40" s="137" customFormat="1" ht="18.75"/>
    <row r="41" s="137" customFormat="1" ht="18.75"/>
    <row r="42" s="137" customFormat="1" ht="18.75"/>
    <row r="43" s="137" customFormat="1" ht="18.75"/>
    <row r="44" s="137" customFormat="1" ht="18.75"/>
    <row r="45" s="137" customFormat="1" ht="18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1.04" right="0.49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4"/>
  <sheetViews>
    <sheetView tabSelected="1" zoomScaleSheetLayoutView="80" workbookViewId="0" topLeftCell="A1">
      <selection activeCell="C31" sqref="C31"/>
    </sheetView>
  </sheetViews>
  <sheetFormatPr defaultColWidth="9.140625" defaultRowHeight="12.75"/>
  <cols>
    <col min="1" max="1" width="49.140625" style="22" customWidth="1"/>
    <col min="2" max="2" width="8.8515625" style="25" customWidth="1"/>
    <col min="3" max="3" width="4.421875" style="25" customWidth="1"/>
    <col min="4" max="4" width="9.140625" style="25" customWidth="1"/>
    <col min="5" max="5" width="1.57421875" style="25" customWidth="1"/>
    <col min="6" max="6" width="9.140625" style="25" customWidth="1"/>
    <col min="7" max="7" width="3.421875" style="25" customWidth="1"/>
    <col min="8" max="8" width="6.28125" style="22" customWidth="1"/>
    <col min="9" max="9" width="5.00390625" style="22" customWidth="1"/>
    <col min="10" max="16384" width="9.140625" style="22" customWidth="1"/>
  </cols>
  <sheetData>
    <row r="1" spans="1:7" ht="22.5" customHeight="1">
      <c r="A1" s="182" t="str">
        <f>Cover!E1</f>
        <v>Форуком фонд имоти АДСИЦ</v>
      </c>
      <c r="B1" s="182"/>
      <c r="C1" s="182"/>
      <c r="D1" s="182"/>
      <c r="E1" s="182"/>
      <c r="F1" s="182"/>
      <c r="G1" s="21"/>
    </row>
    <row r="2" spans="1:7" s="23" customFormat="1" ht="15">
      <c r="A2" s="183" t="s">
        <v>83</v>
      </c>
      <c r="B2" s="183"/>
      <c r="C2" s="183"/>
      <c r="D2" s="183"/>
      <c r="E2" s="183"/>
      <c r="F2" s="183"/>
      <c r="G2" s="21"/>
    </row>
    <row r="3" spans="1:7" s="23" customFormat="1" ht="15">
      <c r="A3" s="20" t="s">
        <v>95</v>
      </c>
      <c r="B3" s="20"/>
      <c r="C3" s="20"/>
      <c r="D3" s="20"/>
      <c r="E3" s="20"/>
      <c r="F3" s="20"/>
      <c r="G3" s="21"/>
    </row>
    <row r="4" spans="1:7" s="23" customFormat="1" ht="15">
      <c r="A4" s="20"/>
      <c r="B4" s="20"/>
      <c r="C4" s="20"/>
      <c r="D4" s="20"/>
      <c r="E4" s="20"/>
      <c r="F4" s="20"/>
      <c r="G4" s="21"/>
    </row>
    <row r="5" spans="1:7" s="23" customFormat="1" ht="15">
      <c r="A5" s="20"/>
      <c r="B5" s="20"/>
      <c r="C5" s="20"/>
      <c r="D5" s="20"/>
      <c r="E5" s="20"/>
      <c r="F5" s="20"/>
      <c r="G5" s="21"/>
    </row>
    <row r="6" spans="1:7" s="23" customFormat="1" ht="15">
      <c r="A6" s="20"/>
      <c r="B6" s="20"/>
      <c r="C6" s="20"/>
      <c r="D6" s="20"/>
      <c r="E6" s="20"/>
      <c r="F6" s="20"/>
      <c r="G6" s="21"/>
    </row>
    <row r="7" spans="1:7" ht="11.25" customHeight="1">
      <c r="A7" s="23"/>
      <c r="B7" s="24"/>
      <c r="C7" s="24"/>
      <c r="D7" s="24"/>
      <c r="E7" s="24"/>
      <c r="F7" s="24"/>
      <c r="G7" s="21"/>
    </row>
    <row r="8" spans="1:7" ht="15.75" customHeight="1">
      <c r="A8" s="178"/>
      <c r="B8" s="179" t="s">
        <v>2</v>
      </c>
      <c r="C8" s="50"/>
      <c r="D8" s="180" t="s">
        <v>72</v>
      </c>
      <c r="E8" s="50"/>
      <c r="F8" s="180" t="s">
        <v>63</v>
      </c>
      <c r="G8" s="51"/>
    </row>
    <row r="9" spans="1:7" ht="15.75" customHeight="1">
      <c r="A9" s="178"/>
      <c r="B9" s="179"/>
      <c r="C9" s="50"/>
      <c r="D9" s="181"/>
      <c r="E9" s="50"/>
      <c r="F9" s="181"/>
      <c r="G9" s="50"/>
    </row>
    <row r="10" spans="1:7" ht="22.5" customHeight="1">
      <c r="A10" s="52"/>
      <c r="B10" s="50"/>
      <c r="C10" s="50"/>
      <c r="D10" s="50"/>
      <c r="E10" s="50"/>
      <c r="F10" s="50"/>
      <c r="G10" s="50"/>
    </row>
    <row r="11" spans="1:7" s="75" customFormat="1" ht="15">
      <c r="A11" s="81" t="s">
        <v>73</v>
      </c>
      <c r="B11" s="160">
        <v>3</v>
      </c>
      <c r="C11" s="111"/>
      <c r="D11" s="164">
        <v>447</v>
      </c>
      <c r="E11" s="111"/>
      <c r="F11" s="164">
        <v>0</v>
      </c>
      <c r="G11" s="83"/>
    </row>
    <row r="12" spans="1:7" s="75" customFormat="1" ht="15">
      <c r="A12" s="81"/>
      <c r="B12" s="160"/>
      <c r="C12" s="111"/>
      <c r="D12" s="153"/>
      <c r="E12" s="111"/>
      <c r="F12" s="153"/>
      <c r="G12" s="83"/>
    </row>
    <row r="13" spans="1:7" s="75" customFormat="1" ht="15">
      <c r="A13" s="81" t="s">
        <v>40</v>
      </c>
      <c r="B13" s="160">
        <v>4</v>
      </c>
      <c r="C13" s="111"/>
      <c r="D13" s="164">
        <v>18</v>
      </c>
      <c r="E13" s="111"/>
      <c r="F13" s="164">
        <v>9</v>
      </c>
      <c r="G13" s="83"/>
    </row>
    <row r="14" spans="1:7" s="75" customFormat="1" ht="15">
      <c r="A14" s="81"/>
      <c r="B14" s="160"/>
      <c r="C14" s="111"/>
      <c r="D14" s="153"/>
      <c r="E14" s="111"/>
      <c r="F14" s="153"/>
      <c r="G14" s="83"/>
    </row>
    <row r="15" spans="1:7" s="75" customFormat="1" ht="15">
      <c r="A15" s="77"/>
      <c r="B15" s="160"/>
      <c r="C15" s="111"/>
      <c r="D15" s="153"/>
      <c r="E15" s="111"/>
      <c r="F15" s="153"/>
      <c r="G15" s="83"/>
    </row>
    <row r="16" spans="1:7" s="75" customFormat="1" ht="15">
      <c r="A16" s="84" t="s">
        <v>59</v>
      </c>
      <c r="B16" s="160">
        <v>5</v>
      </c>
      <c r="C16" s="111"/>
      <c r="D16" s="154">
        <v>220</v>
      </c>
      <c r="E16" s="111"/>
      <c r="F16" s="154">
        <v>696</v>
      </c>
      <c r="G16" s="83"/>
    </row>
    <row r="17" spans="1:7" s="75" customFormat="1" ht="15">
      <c r="A17" s="84" t="s">
        <v>56</v>
      </c>
      <c r="B17" s="160">
        <v>6</v>
      </c>
      <c r="C17" s="111"/>
      <c r="D17" s="154">
        <v>-426</v>
      </c>
      <c r="E17" s="111"/>
      <c r="F17" s="154">
        <v>-290</v>
      </c>
      <c r="G17" s="83"/>
    </row>
    <row r="18" spans="1:7" s="75" customFormat="1" ht="15">
      <c r="A18" s="84" t="s">
        <v>57</v>
      </c>
      <c r="B18" s="160">
        <v>7</v>
      </c>
      <c r="C18" s="111"/>
      <c r="D18" s="154">
        <v>-178</v>
      </c>
      <c r="E18" s="111"/>
      <c r="F18" s="154">
        <v>-331</v>
      </c>
      <c r="G18" s="83"/>
    </row>
    <row r="19" spans="1:7" s="75" customFormat="1" ht="15">
      <c r="A19" s="84" t="s">
        <v>58</v>
      </c>
      <c r="B19" s="160">
        <v>8</v>
      </c>
      <c r="C19" s="111"/>
      <c r="D19" s="154">
        <v>-96</v>
      </c>
      <c r="E19" s="111"/>
      <c r="F19" s="154">
        <v>-89</v>
      </c>
      <c r="G19" s="83"/>
    </row>
    <row r="20" spans="1:7" s="75" customFormat="1" ht="15">
      <c r="A20" s="84" t="s">
        <v>75</v>
      </c>
      <c r="B20" s="160"/>
      <c r="C20" s="111"/>
      <c r="D20" s="165">
        <v>-1</v>
      </c>
      <c r="E20" s="111"/>
      <c r="F20" s="165">
        <v>-1</v>
      </c>
      <c r="G20" s="83"/>
    </row>
    <row r="21" spans="1:7" s="75" customFormat="1" ht="15">
      <c r="A21" s="77"/>
      <c r="B21" s="160"/>
      <c r="C21" s="111"/>
      <c r="D21" s="154"/>
      <c r="E21" s="111"/>
      <c r="F21" s="154"/>
      <c r="G21" s="83"/>
    </row>
    <row r="22" spans="1:8" s="75" customFormat="1" ht="13.5" customHeight="1" thickBot="1">
      <c r="A22" s="74" t="s">
        <v>10</v>
      </c>
      <c r="B22" s="160"/>
      <c r="C22" s="111"/>
      <c r="D22" s="155">
        <f>SUM(D11:D20)</f>
        <v>-16</v>
      </c>
      <c r="E22" s="111"/>
      <c r="F22" s="155">
        <f>SUM(F11:F20)</f>
        <v>-6</v>
      </c>
      <c r="G22" s="111"/>
      <c r="H22" s="156"/>
    </row>
    <row r="23" spans="1:8" s="75" customFormat="1" ht="12.75" customHeight="1" thickTop="1">
      <c r="A23" s="77"/>
      <c r="B23" s="160"/>
      <c r="C23" s="111"/>
      <c r="D23" s="154"/>
      <c r="E23" s="111"/>
      <c r="F23" s="154"/>
      <c r="G23" s="111"/>
      <c r="H23" s="157"/>
    </row>
    <row r="24" spans="1:8" s="90" customFormat="1" ht="15">
      <c r="A24" s="84" t="s">
        <v>44</v>
      </c>
      <c r="B24" s="160">
        <v>9</v>
      </c>
      <c r="C24" s="159" t="s">
        <v>45</v>
      </c>
      <c r="D24" s="170">
        <v>-0.009</v>
      </c>
      <c r="E24" s="89"/>
      <c r="F24" s="170">
        <v>-0.008</v>
      </c>
      <c r="G24" s="89"/>
      <c r="H24" s="158"/>
    </row>
    <row r="25" spans="1:8" ht="15.75" customHeight="1">
      <c r="A25" s="49"/>
      <c r="B25" s="54"/>
      <c r="C25" s="54"/>
      <c r="D25" s="102"/>
      <c r="E25" s="54"/>
      <c r="F25" s="54"/>
      <c r="G25" s="54"/>
      <c r="H25" s="26"/>
    </row>
    <row r="26" spans="1:8" ht="15.75" customHeight="1">
      <c r="A26" s="49"/>
      <c r="B26" s="54"/>
      <c r="C26" s="54"/>
      <c r="D26" s="102"/>
      <c r="E26" s="54"/>
      <c r="F26" s="54"/>
      <c r="G26" s="54"/>
      <c r="H26" s="26"/>
    </row>
    <row r="27" spans="1:8" ht="15.75" customHeight="1">
      <c r="A27" s="167" t="s">
        <v>96</v>
      </c>
      <c r="B27" s="54"/>
      <c r="C27" s="54"/>
      <c r="D27" s="102"/>
      <c r="E27" s="54"/>
      <c r="F27" s="54"/>
      <c r="G27" s="54"/>
      <c r="H27" s="26"/>
    </row>
    <row r="28" spans="1:8" ht="15">
      <c r="A28" s="49"/>
      <c r="B28" s="54"/>
      <c r="C28" s="54"/>
      <c r="D28" s="54"/>
      <c r="E28" s="54"/>
      <c r="F28" s="54"/>
      <c r="G28" s="54"/>
      <c r="H28" s="26"/>
    </row>
    <row r="29" spans="1:7" ht="15">
      <c r="A29" s="52"/>
      <c r="B29" s="53"/>
      <c r="C29" s="53"/>
      <c r="D29" s="53"/>
      <c r="E29" s="53"/>
      <c r="F29" s="53"/>
      <c r="G29" s="53"/>
    </row>
    <row r="30" spans="1:7" ht="15" customHeight="1">
      <c r="A30" s="55"/>
      <c r="B30" s="56"/>
      <c r="C30" s="56"/>
      <c r="D30" s="56"/>
      <c r="E30" s="56"/>
      <c r="F30" s="56"/>
      <c r="G30" s="55"/>
    </row>
    <row r="31" spans="1:7" ht="15">
      <c r="A31" s="101" t="s">
        <v>29</v>
      </c>
      <c r="B31" s="55"/>
      <c r="C31" s="55"/>
      <c r="D31" s="55"/>
      <c r="E31" s="55"/>
      <c r="F31" s="55"/>
      <c r="G31" s="55"/>
    </row>
    <row r="32" spans="1:7" ht="15">
      <c r="A32" s="103" t="s">
        <v>84</v>
      </c>
      <c r="B32" s="55"/>
      <c r="C32" s="55"/>
      <c r="D32" s="55"/>
      <c r="E32" s="55"/>
      <c r="F32" s="55"/>
      <c r="G32" s="55"/>
    </row>
    <row r="33" spans="1:7" ht="15">
      <c r="A33" s="104"/>
      <c r="B33" s="55"/>
      <c r="C33" s="55"/>
      <c r="D33" s="55"/>
      <c r="E33" s="55"/>
      <c r="F33" s="55"/>
      <c r="G33" s="55"/>
    </row>
    <row r="34" spans="1:7" ht="15">
      <c r="A34" s="104"/>
      <c r="B34" s="55"/>
      <c r="C34" s="55"/>
      <c r="D34" s="55"/>
      <c r="E34" s="55"/>
      <c r="F34" s="55"/>
      <c r="G34" s="55"/>
    </row>
    <row r="35" spans="1:7" ht="15">
      <c r="A35" s="105" t="s">
        <v>8</v>
      </c>
      <c r="B35" s="55"/>
      <c r="C35" s="55"/>
      <c r="D35" s="55"/>
      <c r="E35" s="55"/>
      <c r="F35" s="55"/>
      <c r="G35" s="55"/>
    </row>
    <row r="36" spans="1:7" ht="15">
      <c r="A36" s="106" t="s">
        <v>31</v>
      </c>
      <c r="B36" s="53"/>
      <c r="C36" s="53"/>
      <c r="D36" s="53"/>
      <c r="E36" s="53"/>
      <c r="F36" s="53"/>
      <c r="G36" s="55"/>
    </row>
    <row r="37" spans="1:7" ht="15">
      <c r="A37" s="106" t="s">
        <v>32</v>
      </c>
      <c r="B37" s="55"/>
      <c r="C37" s="55"/>
      <c r="D37" s="55"/>
      <c r="E37" s="55"/>
      <c r="F37" s="55"/>
      <c r="G37" s="55"/>
    </row>
    <row r="38" spans="1:7" ht="15">
      <c r="A38" s="107" t="s">
        <v>33</v>
      </c>
      <c r="B38" s="55"/>
      <c r="C38" s="55"/>
      <c r="D38" s="55"/>
      <c r="E38" s="55"/>
      <c r="F38" s="55"/>
      <c r="G38" s="55"/>
    </row>
    <row r="39" spans="1:7" ht="15">
      <c r="A39" s="55"/>
      <c r="B39" s="55"/>
      <c r="C39" s="55"/>
      <c r="D39" s="55"/>
      <c r="E39" s="55"/>
      <c r="F39" s="55"/>
      <c r="G39" s="55"/>
    </row>
    <row r="40" spans="1:7" ht="15">
      <c r="A40" s="55"/>
      <c r="B40" s="55"/>
      <c r="C40" s="55"/>
      <c r="D40" s="55"/>
      <c r="E40" s="55"/>
      <c r="F40" s="55"/>
      <c r="G40" s="55"/>
    </row>
    <row r="41" spans="1:7" ht="15">
      <c r="A41" s="55"/>
      <c r="B41" s="55"/>
      <c r="C41" s="55"/>
      <c r="D41" s="55"/>
      <c r="E41" s="55"/>
      <c r="F41" s="55"/>
      <c r="G41" s="55"/>
    </row>
    <row r="42" spans="1:7" ht="15">
      <c r="A42" s="55"/>
      <c r="B42" s="55"/>
      <c r="C42" s="55"/>
      <c r="D42" s="55"/>
      <c r="E42" s="55"/>
      <c r="F42" s="55"/>
      <c r="G42" s="55"/>
    </row>
    <row r="43" spans="1:7" ht="15">
      <c r="A43" s="55"/>
      <c r="B43" s="55"/>
      <c r="C43" s="55"/>
      <c r="D43" s="55"/>
      <c r="E43" s="55"/>
      <c r="F43" s="55"/>
      <c r="G43" s="55"/>
    </row>
    <row r="44" spans="1:7" ht="15">
      <c r="A44" s="55"/>
      <c r="B44" s="55"/>
      <c r="C44" s="55"/>
      <c r="D44" s="55"/>
      <c r="E44" s="55"/>
      <c r="F44" s="55"/>
      <c r="G44" s="55"/>
    </row>
    <row r="45" spans="2:7" ht="15">
      <c r="B45" s="22"/>
      <c r="C45" s="22"/>
      <c r="D45" s="22"/>
      <c r="E45" s="22"/>
      <c r="F45" s="22"/>
      <c r="G45" s="22"/>
    </row>
    <row r="46" ht="15">
      <c r="A46" s="23"/>
    </row>
    <row r="47" spans="2:7" ht="15">
      <c r="B47" s="22"/>
      <c r="C47" s="22"/>
      <c r="D47" s="22"/>
      <c r="E47" s="22"/>
      <c r="F47" s="22"/>
      <c r="G47" s="22"/>
    </row>
    <row r="48" spans="2:7" ht="15">
      <c r="B48" s="22"/>
      <c r="C48" s="22"/>
      <c r="D48" s="22"/>
      <c r="E48" s="22"/>
      <c r="F48" s="22"/>
      <c r="G48" s="22"/>
    </row>
    <row r="49" spans="2:7" ht="15">
      <c r="B49" s="22"/>
      <c r="C49" s="22"/>
      <c r="D49" s="22"/>
      <c r="E49" s="22"/>
      <c r="F49" s="22"/>
      <c r="G49" s="22"/>
    </row>
    <row r="50" spans="2:7" ht="15">
      <c r="B50" s="22"/>
      <c r="C50" s="22"/>
      <c r="D50" s="22"/>
      <c r="E50" s="22"/>
      <c r="F50" s="22"/>
      <c r="G50" s="22"/>
    </row>
    <row r="51" spans="2:7" ht="15">
      <c r="B51" s="22"/>
      <c r="C51" s="22"/>
      <c r="D51" s="22"/>
      <c r="E51" s="22"/>
      <c r="F51" s="22"/>
      <c r="G51" s="22"/>
    </row>
    <row r="52" spans="2:7" ht="15">
      <c r="B52" s="22"/>
      <c r="C52" s="22"/>
      <c r="D52" s="22"/>
      <c r="E52" s="22"/>
      <c r="F52" s="22"/>
      <c r="G52" s="22"/>
    </row>
    <row r="53" spans="2:7" ht="15">
      <c r="B53" s="22"/>
      <c r="C53" s="22"/>
      <c r="D53" s="22"/>
      <c r="E53" s="22"/>
      <c r="F53" s="22"/>
      <c r="G53" s="22"/>
    </row>
    <row r="54" spans="2:7" ht="15">
      <c r="B54" s="22"/>
      <c r="C54" s="22"/>
      <c r="D54" s="22"/>
      <c r="E54" s="22"/>
      <c r="F54" s="22"/>
      <c r="G54" s="22"/>
    </row>
    <row r="55" spans="2:7" ht="15">
      <c r="B55" s="22"/>
      <c r="C55" s="22"/>
      <c r="D55" s="22"/>
      <c r="E55" s="22"/>
      <c r="F55" s="22"/>
      <c r="G55" s="22"/>
    </row>
    <row r="56" s="27" customFormat="1" ht="14.25"/>
    <row r="60" ht="15">
      <c r="A60" s="3"/>
    </row>
    <row r="61" ht="15">
      <c r="A61" s="4"/>
    </row>
    <row r="62" ht="15">
      <c r="A62" s="5"/>
    </row>
    <row r="63" ht="15">
      <c r="A63" s="4"/>
    </row>
    <row r="64" ht="15">
      <c r="A64" s="4"/>
    </row>
  </sheetData>
  <mergeCells count="6">
    <mergeCell ref="A8:A9"/>
    <mergeCell ref="B8:B9"/>
    <mergeCell ref="F8:F9"/>
    <mergeCell ref="A1:F1"/>
    <mergeCell ref="A2:F2"/>
    <mergeCell ref="D8:D9"/>
  </mergeCells>
  <printOptions horizontalCentered="1"/>
  <pageMargins left="0.6692913385826772" right="0.3937007874015748" top="0.69" bottom="0.5" header="0.3937007874015748" footer="0.15748031496062992"/>
  <pageSetup blackAndWhite="1" firstPageNumber="1" useFirstPageNumber="1" fitToHeight="2"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151"/>
  <sheetViews>
    <sheetView workbookViewId="0" topLeftCell="A13">
      <selection activeCell="A40" sqref="A40"/>
    </sheetView>
  </sheetViews>
  <sheetFormatPr defaultColWidth="9.140625" defaultRowHeight="12.75"/>
  <cols>
    <col min="1" max="1" width="45.8515625" style="75" customWidth="1"/>
    <col min="2" max="2" width="9.00390625" style="85" customWidth="1"/>
    <col min="3" max="3" width="0.9921875" style="85" customWidth="1"/>
    <col min="4" max="4" width="10.57421875" style="85" customWidth="1"/>
    <col min="5" max="5" width="2.140625" style="85" customWidth="1"/>
    <col min="6" max="6" width="10.57421875" style="85" customWidth="1"/>
    <col min="7" max="7" width="3.28125" style="111" customWidth="1"/>
    <col min="8" max="8" width="9.8515625" style="75" customWidth="1"/>
    <col min="9" max="16384" width="9.140625" style="75" customWidth="1"/>
  </cols>
  <sheetData>
    <row r="1" spans="1:7" ht="15">
      <c r="A1" s="72" t="str">
        <f>Cover!E1</f>
        <v>Форуком фонд имоти АДСИЦ</v>
      </c>
      <c r="B1" s="73"/>
      <c r="C1" s="73"/>
      <c r="D1" s="73"/>
      <c r="E1" s="73"/>
      <c r="F1" s="73"/>
      <c r="G1" s="74"/>
    </row>
    <row r="2" spans="1:7" s="77" customFormat="1" ht="15">
      <c r="A2" s="74" t="s">
        <v>79</v>
      </c>
      <c r="B2" s="76"/>
      <c r="C2" s="76"/>
      <c r="D2" s="76"/>
      <c r="E2" s="76"/>
      <c r="F2" s="76"/>
      <c r="G2" s="74"/>
    </row>
    <row r="3" spans="1:7" ht="15" customHeight="1">
      <c r="A3" s="77" t="s">
        <v>85</v>
      </c>
      <c r="B3" s="78"/>
      <c r="C3" s="78"/>
      <c r="D3" s="78"/>
      <c r="E3" s="78"/>
      <c r="F3" s="78"/>
      <c r="G3" s="77"/>
    </row>
    <row r="4" spans="1:7" ht="15" customHeight="1">
      <c r="A4" s="20" t="s">
        <v>95</v>
      </c>
      <c r="B4" s="78"/>
      <c r="C4" s="78"/>
      <c r="D4" s="78"/>
      <c r="E4" s="78"/>
      <c r="F4" s="78"/>
      <c r="G4" s="77"/>
    </row>
    <row r="5" spans="1:7" ht="15" customHeight="1">
      <c r="A5" s="69"/>
      <c r="B5" s="79"/>
      <c r="C5" s="79"/>
      <c r="D5" s="79"/>
      <c r="E5" s="79"/>
      <c r="F5" s="79"/>
      <c r="G5" s="69"/>
    </row>
    <row r="6" spans="1:7" s="80" customFormat="1" ht="15.75" customHeight="1">
      <c r="A6" s="184"/>
      <c r="B6" s="179" t="s">
        <v>2</v>
      </c>
      <c r="C6" s="69"/>
      <c r="D6" s="185" t="s">
        <v>86</v>
      </c>
      <c r="E6" s="144"/>
      <c r="F6" s="185" t="s">
        <v>64</v>
      </c>
      <c r="G6" s="71"/>
    </row>
    <row r="7" spans="1:7" s="80" customFormat="1" ht="15" customHeight="1">
      <c r="A7" s="184"/>
      <c r="B7" s="179"/>
      <c r="C7" s="69"/>
      <c r="D7" s="185"/>
      <c r="E7" s="144"/>
      <c r="F7" s="185"/>
      <c r="G7" s="71"/>
    </row>
    <row r="8" spans="1:7" s="80" customFormat="1" ht="21.75" customHeight="1">
      <c r="A8" s="71"/>
      <c r="B8" s="71"/>
      <c r="C8" s="71"/>
      <c r="D8" s="71"/>
      <c r="E8" s="71"/>
      <c r="F8" s="70"/>
      <c r="G8" s="71"/>
    </row>
    <row r="9" spans="1:7" ht="15">
      <c r="A9" s="81" t="s">
        <v>3</v>
      </c>
      <c r="B9" s="82"/>
      <c r="C9" s="82"/>
      <c r="D9" s="82"/>
      <c r="E9" s="82"/>
      <c r="F9" s="82"/>
      <c r="G9" s="83"/>
    </row>
    <row r="10" spans="1:7" ht="15">
      <c r="A10" s="81" t="s">
        <v>37</v>
      </c>
      <c r="B10" s="82"/>
      <c r="C10" s="82"/>
      <c r="D10" s="82"/>
      <c r="E10" s="82"/>
      <c r="F10" s="82"/>
      <c r="G10" s="83"/>
    </row>
    <row r="11" spans="1:7" ht="15">
      <c r="A11" s="84" t="s">
        <v>52</v>
      </c>
      <c r="B11" s="161">
        <v>10</v>
      </c>
      <c r="D11" s="147">
        <v>8</v>
      </c>
      <c r="E11" s="82"/>
      <c r="F11" s="147">
        <v>9</v>
      </c>
      <c r="G11" s="83"/>
    </row>
    <row r="12" spans="1:8" ht="15">
      <c r="A12" s="87"/>
      <c r="B12" s="162"/>
      <c r="C12" s="88"/>
      <c r="D12" s="149">
        <f>SUM(D11:D11)</f>
        <v>8</v>
      </c>
      <c r="E12" s="146"/>
      <c r="F12" s="149">
        <f>SUM(F11:F11)</f>
        <v>9</v>
      </c>
      <c r="G12" s="89"/>
      <c r="H12" s="90"/>
    </row>
    <row r="13" spans="1:8" ht="15">
      <c r="A13" s="81" t="s">
        <v>14</v>
      </c>
      <c r="B13" s="162"/>
      <c r="C13" s="88"/>
      <c r="D13" s="171"/>
      <c r="E13" s="88"/>
      <c r="F13" s="88"/>
      <c r="G13" s="89"/>
      <c r="H13" s="90"/>
    </row>
    <row r="14" spans="1:8" ht="15">
      <c r="A14" s="84" t="s">
        <v>53</v>
      </c>
      <c r="B14" s="161">
        <v>11</v>
      </c>
      <c r="C14" s="88"/>
      <c r="D14" s="86">
        <v>916</v>
      </c>
      <c r="E14" s="86"/>
      <c r="F14" s="86">
        <v>696</v>
      </c>
      <c r="G14" s="89"/>
      <c r="H14" s="90"/>
    </row>
    <row r="15" spans="1:8" ht="15">
      <c r="A15" s="84" t="s">
        <v>65</v>
      </c>
      <c r="B15" s="161">
        <v>17</v>
      </c>
      <c r="C15" s="88"/>
      <c r="D15" s="153">
        <v>0</v>
      </c>
      <c r="E15" s="86"/>
      <c r="F15" s="86">
        <v>85</v>
      </c>
      <c r="G15" s="89"/>
      <c r="H15" s="90"/>
    </row>
    <row r="16" spans="1:8" ht="15">
      <c r="A16" s="84" t="s">
        <v>94</v>
      </c>
      <c r="B16" s="161">
        <v>12</v>
      </c>
      <c r="C16" s="88"/>
      <c r="D16" s="86">
        <v>160</v>
      </c>
      <c r="E16" s="86"/>
      <c r="F16" s="153">
        <v>0</v>
      </c>
      <c r="G16" s="89"/>
      <c r="H16" s="90"/>
    </row>
    <row r="17" spans="1:8" ht="15">
      <c r="A17" s="84" t="s">
        <v>66</v>
      </c>
      <c r="B17" s="161">
        <v>13</v>
      </c>
      <c r="C17" s="88"/>
      <c r="D17" s="86">
        <v>13</v>
      </c>
      <c r="E17" s="86"/>
      <c r="F17" s="86">
        <v>114</v>
      </c>
      <c r="G17" s="89"/>
      <c r="H17" s="90"/>
    </row>
    <row r="18" spans="1:8" ht="15">
      <c r="A18" s="84" t="s">
        <v>15</v>
      </c>
      <c r="B18" s="162">
        <v>14</v>
      </c>
      <c r="C18" s="88"/>
      <c r="D18" s="86">
        <v>893</v>
      </c>
      <c r="E18" s="86"/>
      <c r="F18" s="86">
        <v>56</v>
      </c>
      <c r="G18" s="92"/>
      <c r="H18" s="90"/>
    </row>
    <row r="19" spans="1:8" ht="15">
      <c r="A19" s="84"/>
      <c r="B19" s="162"/>
      <c r="C19" s="88"/>
      <c r="D19" s="149">
        <f>SUM(D14:D18)</f>
        <v>1982</v>
      </c>
      <c r="E19" s="88"/>
      <c r="F19" s="149">
        <f>SUM(F14:F18)</f>
        <v>951</v>
      </c>
      <c r="G19" s="92"/>
      <c r="H19" s="90"/>
    </row>
    <row r="20" spans="1:8" ht="15">
      <c r="A20" s="81"/>
      <c r="B20" s="162"/>
      <c r="C20" s="88"/>
      <c r="D20" s="93"/>
      <c r="E20" s="88"/>
      <c r="F20" s="93"/>
      <c r="G20" s="89"/>
      <c r="H20" s="90"/>
    </row>
    <row r="21" spans="1:8" ht="15.75" thickBot="1">
      <c r="A21" s="81" t="s">
        <v>16</v>
      </c>
      <c r="B21" s="162"/>
      <c r="C21" s="88"/>
      <c r="D21" s="150">
        <f>D12+D19</f>
        <v>1990</v>
      </c>
      <c r="E21" s="88"/>
      <c r="F21" s="150">
        <f>F19+F12</f>
        <v>960</v>
      </c>
      <c r="G21" s="89"/>
      <c r="H21" s="90"/>
    </row>
    <row r="22" spans="1:8" ht="15.75" thickTop="1">
      <c r="A22" s="84"/>
      <c r="B22" s="162"/>
      <c r="C22" s="88"/>
      <c r="D22" s="88"/>
      <c r="E22" s="88"/>
      <c r="F22" s="88"/>
      <c r="G22" s="92"/>
      <c r="H22" s="90"/>
    </row>
    <row r="23" spans="1:8" s="80" customFormat="1" ht="15" customHeight="1">
      <c r="A23" s="94"/>
      <c r="B23" s="163"/>
      <c r="C23" s="95"/>
      <c r="D23" s="95"/>
      <c r="E23" s="95"/>
      <c r="F23" s="95"/>
      <c r="G23" s="96"/>
      <c r="H23" s="94"/>
    </row>
    <row r="24" spans="1:8" s="80" customFormat="1" ht="15" customHeight="1">
      <c r="A24" s="81" t="s">
        <v>17</v>
      </c>
      <c r="B24" s="163"/>
      <c r="C24" s="95"/>
      <c r="D24" s="95"/>
      <c r="E24" s="95"/>
      <c r="F24" s="95"/>
      <c r="G24" s="96"/>
      <c r="H24" s="94"/>
    </row>
    <row r="25" spans="1:8" ht="15">
      <c r="A25" s="81"/>
      <c r="B25" s="163"/>
      <c r="C25" s="95"/>
      <c r="D25" s="95"/>
      <c r="E25" s="95"/>
      <c r="F25" s="95"/>
      <c r="G25" s="97"/>
      <c r="H25" s="95"/>
    </row>
    <row r="26" spans="1:8" ht="15">
      <c r="A26" s="81" t="s">
        <v>46</v>
      </c>
      <c r="B26" s="162">
        <v>15</v>
      </c>
      <c r="C26" s="88"/>
      <c r="D26" s="88"/>
      <c r="E26" s="88"/>
      <c r="F26" s="88"/>
      <c r="G26" s="89"/>
      <c r="H26" s="90"/>
    </row>
    <row r="27" spans="1:8" ht="15">
      <c r="A27" s="84" t="s">
        <v>9</v>
      </c>
      <c r="B27" s="162"/>
      <c r="C27" s="88"/>
      <c r="D27" s="86">
        <v>1810</v>
      </c>
      <c r="E27" s="86"/>
      <c r="F27" s="86">
        <v>715</v>
      </c>
      <c r="G27" s="89"/>
      <c r="H27" s="90"/>
    </row>
    <row r="28" spans="1:8" ht="15">
      <c r="A28" s="84" t="s">
        <v>78</v>
      </c>
      <c r="B28" s="162"/>
      <c r="C28" s="88"/>
      <c r="D28" s="86">
        <v>109</v>
      </c>
      <c r="E28" s="86"/>
      <c r="F28" s="153">
        <v>0</v>
      </c>
      <c r="G28" s="89"/>
      <c r="H28" s="90"/>
    </row>
    <row r="29" spans="1:8" ht="15">
      <c r="A29" s="84" t="s">
        <v>71</v>
      </c>
      <c r="B29" s="162"/>
      <c r="C29" s="88"/>
      <c r="D29" s="91">
        <v>-31</v>
      </c>
      <c r="E29" s="88"/>
      <c r="F29" s="91">
        <v>-25</v>
      </c>
      <c r="G29" s="89"/>
      <c r="H29" s="90"/>
    </row>
    <row r="30" spans="1:8" ht="15">
      <c r="A30" s="84" t="s">
        <v>92</v>
      </c>
      <c r="B30" s="162"/>
      <c r="C30" s="88"/>
      <c r="D30" s="91">
        <v>-16</v>
      </c>
      <c r="E30" s="88"/>
      <c r="F30" s="91">
        <v>-6</v>
      </c>
      <c r="G30" s="89"/>
      <c r="H30" s="90"/>
    </row>
    <row r="31" spans="1:8" ht="15">
      <c r="A31" s="84"/>
      <c r="B31" s="162"/>
      <c r="C31" s="88"/>
      <c r="D31" s="149">
        <f>SUM(D27:D30)</f>
        <v>1872</v>
      </c>
      <c r="E31" s="88"/>
      <c r="F31" s="149">
        <f>SUM(F27:F30)</f>
        <v>684</v>
      </c>
      <c r="G31" s="89"/>
      <c r="H31" s="90"/>
    </row>
    <row r="32" spans="1:8" ht="15">
      <c r="A32" s="81" t="s">
        <v>38</v>
      </c>
      <c r="B32" s="162"/>
      <c r="C32" s="88"/>
      <c r="D32" s="91"/>
      <c r="E32" s="88"/>
      <c r="F32" s="91"/>
      <c r="G32" s="89"/>
      <c r="H32" s="90"/>
    </row>
    <row r="33" spans="1:8" ht="15">
      <c r="A33" s="84" t="s">
        <v>39</v>
      </c>
      <c r="B33" s="162">
        <v>16</v>
      </c>
      <c r="C33" s="88"/>
      <c r="D33" s="151">
        <v>118</v>
      </c>
      <c r="E33" s="88"/>
      <c r="F33" s="151">
        <v>276</v>
      </c>
      <c r="G33" s="89"/>
      <c r="H33" s="90"/>
    </row>
    <row r="34" spans="1:8" ht="15">
      <c r="A34" s="81"/>
      <c r="B34" s="142"/>
      <c r="C34" s="88"/>
      <c r="D34" s="91"/>
      <c r="E34" s="88"/>
      <c r="F34" s="91"/>
      <c r="G34" s="89"/>
      <c r="H34" s="90"/>
    </row>
    <row r="35" spans="1:8" ht="20.25" customHeight="1" thickBot="1">
      <c r="A35" s="81" t="s">
        <v>18</v>
      </c>
      <c r="B35" s="143"/>
      <c r="C35" s="98"/>
      <c r="D35" s="150">
        <f>D31+D33</f>
        <v>1990</v>
      </c>
      <c r="E35" s="98"/>
      <c r="F35" s="150">
        <f>F31+F33</f>
        <v>960</v>
      </c>
      <c r="G35" s="99"/>
      <c r="H35" s="90"/>
    </row>
    <row r="36" spans="1:8" ht="15.75" thickTop="1">
      <c r="A36" s="84"/>
      <c r="B36" s="142"/>
      <c r="C36" s="88"/>
      <c r="D36" s="88"/>
      <c r="E36" s="88"/>
      <c r="F36" s="88"/>
      <c r="G36" s="92"/>
      <c r="H36" s="90"/>
    </row>
    <row r="37" spans="1:8" ht="17.25" customHeight="1">
      <c r="A37" s="84"/>
      <c r="B37" s="88"/>
      <c r="C37" s="88"/>
      <c r="D37" s="88"/>
      <c r="E37" s="88"/>
      <c r="F37" s="88"/>
      <c r="G37" s="92"/>
      <c r="H37" s="90"/>
    </row>
    <row r="38" spans="1:8" ht="15">
      <c r="A38" s="100"/>
      <c r="B38" s="88"/>
      <c r="C38" s="88"/>
      <c r="D38" s="88"/>
      <c r="E38" s="88"/>
      <c r="F38" s="88"/>
      <c r="G38" s="92"/>
      <c r="H38" s="90"/>
    </row>
    <row r="39" spans="1:8" ht="15">
      <c r="A39" s="145" t="s">
        <v>96</v>
      </c>
      <c r="B39" s="88"/>
      <c r="C39" s="88"/>
      <c r="D39" s="88"/>
      <c r="E39" s="88"/>
      <c r="F39" s="88"/>
      <c r="G39" s="92"/>
      <c r="H39" s="90"/>
    </row>
    <row r="40" spans="1:8" ht="15" customHeight="1">
      <c r="A40" s="84"/>
      <c r="B40" s="88"/>
      <c r="C40" s="88"/>
      <c r="D40" s="88"/>
      <c r="E40" s="88"/>
      <c r="F40" s="88"/>
      <c r="G40" s="92"/>
      <c r="H40" s="90"/>
    </row>
    <row r="41" spans="1:8" ht="15" customHeight="1">
      <c r="A41" s="90"/>
      <c r="B41" s="88"/>
      <c r="C41" s="88"/>
      <c r="D41" s="88"/>
      <c r="E41" s="88"/>
      <c r="F41" s="88"/>
      <c r="G41" s="92"/>
      <c r="H41" s="90"/>
    </row>
    <row r="42" spans="1:8" ht="15">
      <c r="A42" s="101" t="s">
        <v>29</v>
      </c>
      <c r="B42" s="88"/>
      <c r="C42" s="88"/>
      <c r="D42" s="88"/>
      <c r="E42" s="88"/>
      <c r="F42" s="88"/>
      <c r="G42" s="92"/>
      <c r="H42" s="90"/>
    </row>
    <row r="43" spans="1:8" ht="15">
      <c r="A43" s="103" t="s">
        <v>87</v>
      </c>
      <c r="B43" s="88"/>
      <c r="C43" s="88"/>
      <c r="D43" s="88"/>
      <c r="E43" s="88"/>
      <c r="F43" s="88"/>
      <c r="G43" s="92"/>
      <c r="H43" s="90"/>
    </row>
    <row r="44" spans="1:8" ht="15">
      <c r="A44" s="104"/>
      <c r="B44" s="88"/>
      <c r="C44" s="88"/>
      <c r="D44" s="88"/>
      <c r="E44" s="88"/>
      <c r="F44" s="88"/>
      <c r="G44" s="92"/>
      <c r="H44" s="90"/>
    </row>
    <row r="45" spans="1:8" ht="15">
      <c r="A45" s="104"/>
      <c r="B45" s="88"/>
      <c r="C45" s="88"/>
      <c r="D45" s="88"/>
      <c r="E45" s="88"/>
      <c r="F45" s="88"/>
      <c r="G45" s="92"/>
      <c r="H45" s="90"/>
    </row>
    <row r="46" spans="1:8" ht="15">
      <c r="A46" s="105" t="s">
        <v>8</v>
      </c>
      <c r="B46" s="88"/>
      <c r="C46" s="88"/>
      <c r="D46" s="88"/>
      <c r="E46" s="88"/>
      <c r="F46" s="88"/>
      <c r="G46" s="92"/>
      <c r="H46" s="90"/>
    </row>
    <row r="47" spans="1:8" ht="15">
      <c r="A47" s="106" t="s">
        <v>31</v>
      </c>
      <c r="B47" s="88"/>
      <c r="C47" s="88"/>
      <c r="D47" s="88"/>
      <c r="E47" s="88"/>
      <c r="F47" s="88"/>
      <c r="G47" s="92"/>
      <c r="H47" s="90"/>
    </row>
    <row r="48" spans="1:8" ht="15">
      <c r="A48" s="106" t="s">
        <v>32</v>
      </c>
      <c r="B48" s="88"/>
      <c r="C48" s="88"/>
      <c r="D48" s="88"/>
      <c r="E48" s="88"/>
      <c r="F48" s="88"/>
      <c r="G48" s="92"/>
      <c r="H48" s="90"/>
    </row>
    <row r="49" spans="1:8" ht="15">
      <c r="A49" s="107" t="s">
        <v>33</v>
      </c>
      <c r="B49" s="88"/>
      <c r="C49" s="88"/>
      <c r="D49" s="88"/>
      <c r="E49" s="88"/>
      <c r="F49" s="88"/>
      <c r="G49" s="92"/>
      <c r="H49" s="90"/>
    </row>
    <row r="50" spans="1:8" ht="15">
      <c r="A50" s="108"/>
      <c r="B50" s="88"/>
      <c r="C50" s="88"/>
      <c r="D50" s="88"/>
      <c r="E50" s="88"/>
      <c r="F50" s="88"/>
      <c r="G50" s="92"/>
      <c r="H50" s="90"/>
    </row>
    <row r="51" spans="1:8" ht="15">
      <c r="A51" s="109"/>
      <c r="B51" s="90"/>
      <c r="C51" s="90"/>
      <c r="D51" s="90"/>
      <c r="E51" s="90"/>
      <c r="F51" s="90"/>
      <c r="G51" s="92"/>
      <c r="H51" s="90"/>
    </row>
    <row r="52" spans="1:8" ht="15">
      <c r="A52" s="109"/>
      <c r="B52" s="88"/>
      <c r="C52" s="88"/>
      <c r="D52" s="88"/>
      <c r="E52" s="88"/>
      <c r="F52" s="88"/>
      <c r="G52" s="92"/>
      <c r="H52" s="90"/>
    </row>
    <row r="53" spans="1:8" ht="15">
      <c r="A53" s="110"/>
      <c r="B53" s="88"/>
      <c r="C53" s="88"/>
      <c r="D53" s="88"/>
      <c r="E53" s="88"/>
      <c r="F53" s="88"/>
      <c r="G53" s="92"/>
      <c r="H53" s="90"/>
    </row>
    <row r="54" spans="1:8" ht="15">
      <c r="A54" s="90"/>
      <c r="B54" s="90"/>
      <c r="C54" s="90"/>
      <c r="D54" s="90"/>
      <c r="E54" s="90"/>
      <c r="F54" s="90"/>
      <c r="G54" s="90"/>
      <c r="H54" s="90"/>
    </row>
    <row r="55" spans="1:8" ht="15">
      <c r="A55" s="90"/>
      <c r="B55" s="88"/>
      <c r="C55" s="88"/>
      <c r="D55" s="88"/>
      <c r="E55" s="88"/>
      <c r="F55" s="88"/>
      <c r="G55" s="92"/>
      <c r="H55" s="90"/>
    </row>
    <row r="56" spans="1:8" ht="15">
      <c r="A56" s="90"/>
      <c r="B56" s="88"/>
      <c r="C56" s="88"/>
      <c r="D56" s="88"/>
      <c r="E56" s="88"/>
      <c r="F56" s="88"/>
      <c r="G56" s="92"/>
      <c r="H56" s="90"/>
    </row>
    <row r="57" spans="1:8" ht="15">
      <c r="A57" s="90"/>
      <c r="B57" s="88"/>
      <c r="C57" s="88"/>
      <c r="D57" s="88"/>
      <c r="E57" s="88"/>
      <c r="F57" s="88"/>
      <c r="G57" s="92"/>
      <c r="H57" s="90"/>
    </row>
    <row r="58" spans="1:8" ht="15">
      <c r="A58" s="90"/>
      <c r="B58" s="88"/>
      <c r="C58" s="88"/>
      <c r="D58" s="88"/>
      <c r="E58" s="88"/>
      <c r="F58" s="88"/>
      <c r="G58" s="92"/>
      <c r="H58" s="90"/>
    </row>
    <row r="59" spans="1:8" ht="15">
      <c r="A59" s="90"/>
      <c r="B59" s="88"/>
      <c r="C59" s="88"/>
      <c r="D59" s="88"/>
      <c r="E59" s="88"/>
      <c r="F59" s="88"/>
      <c r="G59" s="92"/>
      <c r="H59" s="90"/>
    </row>
    <row r="60" spans="1:8" ht="15">
      <c r="A60" s="90"/>
      <c r="B60" s="88"/>
      <c r="C60" s="88"/>
      <c r="D60" s="88"/>
      <c r="E60" s="88"/>
      <c r="F60" s="88"/>
      <c r="G60" s="92"/>
      <c r="H60" s="90"/>
    </row>
    <row r="61" spans="1:8" ht="15">
      <c r="A61" s="90"/>
      <c r="B61" s="88"/>
      <c r="C61" s="88"/>
      <c r="D61" s="88"/>
      <c r="E61" s="88"/>
      <c r="F61" s="88"/>
      <c r="G61" s="92"/>
      <c r="H61" s="90"/>
    </row>
    <row r="62" spans="1:8" ht="15">
      <c r="A62" s="90"/>
      <c r="B62" s="88"/>
      <c r="C62" s="88"/>
      <c r="D62" s="88"/>
      <c r="E62" s="88"/>
      <c r="F62" s="88"/>
      <c r="G62" s="92"/>
      <c r="H62" s="90"/>
    </row>
    <row r="63" spans="1:8" ht="15">
      <c r="A63" s="90"/>
      <c r="B63" s="88"/>
      <c r="C63" s="88"/>
      <c r="D63" s="88"/>
      <c r="E63" s="88"/>
      <c r="F63" s="88"/>
      <c r="G63" s="92"/>
      <c r="H63" s="90"/>
    </row>
    <row r="64" spans="1:8" ht="15">
      <c r="A64" s="90"/>
      <c r="B64" s="88"/>
      <c r="C64" s="88"/>
      <c r="D64" s="88"/>
      <c r="E64" s="88"/>
      <c r="F64" s="88"/>
      <c r="G64" s="92"/>
      <c r="H64" s="90"/>
    </row>
    <row r="65" spans="1:8" ht="15">
      <c r="A65" s="90"/>
      <c r="B65" s="88"/>
      <c r="C65" s="88"/>
      <c r="D65" s="88"/>
      <c r="E65" s="88"/>
      <c r="F65" s="88"/>
      <c r="G65" s="92"/>
      <c r="H65" s="90"/>
    </row>
    <row r="66" spans="1:8" ht="15">
      <c r="A66" s="90"/>
      <c r="B66" s="88"/>
      <c r="C66" s="88"/>
      <c r="D66" s="88"/>
      <c r="E66" s="88"/>
      <c r="F66" s="88"/>
      <c r="G66" s="92"/>
      <c r="H66" s="90"/>
    </row>
    <row r="67" spans="1:8" ht="15">
      <c r="A67" s="90"/>
      <c r="B67" s="88"/>
      <c r="C67" s="88"/>
      <c r="D67" s="88"/>
      <c r="E67" s="88"/>
      <c r="F67" s="88"/>
      <c r="G67" s="92"/>
      <c r="H67" s="90"/>
    </row>
    <row r="68" spans="1:8" ht="15">
      <c r="A68" s="90"/>
      <c r="B68" s="88"/>
      <c r="C68" s="88"/>
      <c r="D68" s="88"/>
      <c r="E68" s="88"/>
      <c r="F68" s="88"/>
      <c r="G68" s="92"/>
      <c r="H68" s="90"/>
    </row>
    <row r="69" spans="1:8" ht="15">
      <c r="A69" s="90"/>
      <c r="B69" s="88"/>
      <c r="C69" s="88"/>
      <c r="D69" s="88"/>
      <c r="E69" s="88"/>
      <c r="F69" s="88"/>
      <c r="G69" s="92"/>
      <c r="H69" s="90"/>
    </row>
    <row r="70" spans="1:8" ht="15">
      <c r="A70" s="90"/>
      <c r="B70" s="88"/>
      <c r="C70" s="88"/>
      <c r="D70" s="88"/>
      <c r="E70" s="88"/>
      <c r="F70" s="88"/>
      <c r="G70" s="92"/>
      <c r="H70" s="90"/>
    </row>
    <row r="71" spans="1:8" ht="15">
      <c r="A71" s="90"/>
      <c r="B71" s="88"/>
      <c r="C71" s="88"/>
      <c r="D71" s="88"/>
      <c r="E71" s="88"/>
      <c r="F71" s="88"/>
      <c r="G71" s="92"/>
      <c r="H71" s="90"/>
    </row>
    <row r="72" spans="1:8" ht="15">
      <c r="A72" s="90"/>
      <c r="B72" s="88"/>
      <c r="C72" s="88"/>
      <c r="D72" s="88"/>
      <c r="E72" s="88"/>
      <c r="F72" s="88"/>
      <c r="G72" s="92"/>
      <c r="H72" s="90"/>
    </row>
    <row r="73" spans="1:8" ht="15">
      <c r="A73" s="90"/>
      <c r="B73" s="88"/>
      <c r="C73" s="88"/>
      <c r="D73" s="88"/>
      <c r="E73" s="88"/>
      <c r="F73" s="88"/>
      <c r="G73" s="92"/>
      <c r="H73" s="90"/>
    </row>
    <row r="74" spans="1:8" ht="15">
      <c r="A74" s="90"/>
      <c r="B74" s="88"/>
      <c r="C74" s="88"/>
      <c r="D74" s="88"/>
      <c r="E74" s="88"/>
      <c r="F74" s="88"/>
      <c r="G74" s="92"/>
      <c r="H74" s="90"/>
    </row>
    <row r="75" spans="1:8" ht="15">
      <c r="A75" s="90"/>
      <c r="B75" s="88"/>
      <c r="C75" s="88"/>
      <c r="D75" s="88"/>
      <c r="E75" s="88"/>
      <c r="F75" s="88"/>
      <c r="G75" s="92"/>
      <c r="H75" s="90"/>
    </row>
    <row r="76" spans="1:8" ht="15">
      <c r="A76" s="90"/>
      <c r="B76" s="88"/>
      <c r="C76" s="88"/>
      <c r="D76" s="88"/>
      <c r="E76" s="88"/>
      <c r="F76" s="88"/>
      <c r="G76" s="92"/>
      <c r="H76" s="90"/>
    </row>
    <row r="77" spans="1:8" ht="15">
      <c r="A77" s="90"/>
      <c r="B77" s="88"/>
      <c r="C77" s="88"/>
      <c r="D77" s="88"/>
      <c r="E77" s="88"/>
      <c r="F77" s="88"/>
      <c r="G77" s="92"/>
      <c r="H77" s="90"/>
    </row>
    <row r="78" spans="1:8" ht="15">
      <c r="A78" s="90"/>
      <c r="B78" s="88"/>
      <c r="C78" s="88"/>
      <c r="D78" s="88"/>
      <c r="E78" s="88"/>
      <c r="F78" s="88"/>
      <c r="G78" s="92"/>
      <c r="H78" s="90"/>
    </row>
    <row r="79" spans="1:8" ht="15">
      <c r="A79" s="90"/>
      <c r="B79" s="88"/>
      <c r="C79" s="88"/>
      <c r="D79" s="88"/>
      <c r="E79" s="88"/>
      <c r="F79" s="88"/>
      <c r="G79" s="92"/>
      <c r="H79" s="90"/>
    </row>
    <row r="80" spans="1:8" ht="15">
      <c r="A80" s="90"/>
      <c r="B80" s="88"/>
      <c r="C80" s="88"/>
      <c r="D80" s="88"/>
      <c r="E80" s="88"/>
      <c r="F80" s="88"/>
      <c r="G80" s="92"/>
      <c r="H80" s="90"/>
    </row>
    <row r="81" spans="1:8" ht="15">
      <c r="A81" s="90"/>
      <c r="B81" s="88"/>
      <c r="C81" s="88"/>
      <c r="D81" s="88"/>
      <c r="E81" s="88"/>
      <c r="F81" s="88"/>
      <c r="G81" s="92"/>
      <c r="H81" s="90"/>
    </row>
    <row r="82" spans="1:8" ht="15">
      <c r="A82" s="90"/>
      <c r="B82" s="88"/>
      <c r="C82" s="88"/>
      <c r="D82" s="88"/>
      <c r="E82" s="88"/>
      <c r="F82" s="88"/>
      <c r="G82" s="92"/>
      <c r="H82" s="90"/>
    </row>
    <row r="83" spans="1:8" ht="15">
      <c r="A83" s="90"/>
      <c r="B83" s="88"/>
      <c r="C83" s="88"/>
      <c r="D83" s="88"/>
      <c r="E83" s="88"/>
      <c r="F83" s="88"/>
      <c r="G83" s="92"/>
      <c r="H83" s="90"/>
    </row>
    <row r="84" spans="1:8" ht="15">
      <c r="A84" s="90"/>
      <c r="B84" s="88"/>
      <c r="C84" s="88"/>
      <c r="D84" s="88"/>
      <c r="E84" s="88"/>
      <c r="F84" s="88"/>
      <c r="G84" s="92"/>
      <c r="H84" s="90"/>
    </row>
    <row r="85" spans="1:8" ht="15">
      <c r="A85" s="90"/>
      <c r="B85" s="88"/>
      <c r="C85" s="88"/>
      <c r="D85" s="88"/>
      <c r="E85" s="88"/>
      <c r="F85" s="88"/>
      <c r="G85" s="92"/>
      <c r="H85" s="90"/>
    </row>
    <row r="86" spans="1:8" ht="15">
      <c r="A86" s="90"/>
      <c r="B86" s="88"/>
      <c r="C86" s="88"/>
      <c r="D86" s="88"/>
      <c r="E86" s="88"/>
      <c r="F86" s="88"/>
      <c r="G86" s="92"/>
      <c r="H86" s="90"/>
    </row>
    <row r="87" spans="1:8" ht="15">
      <c r="A87" s="90"/>
      <c r="B87" s="88"/>
      <c r="C87" s="88"/>
      <c r="D87" s="88"/>
      <c r="E87" s="88"/>
      <c r="F87" s="88"/>
      <c r="G87" s="92"/>
      <c r="H87" s="90"/>
    </row>
    <row r="88" spans="1:8" ht="15">
      <c r="A88" s="90"/>
      <c r="B88" s="88"/>
      <c r="C88" s="88"/>
      <c r="D88" s="88"/>
      <c r="E88" s="88"/>
      <c r="F88" s="88"/>
      <c r="G88" s="92"/>
      <c r="H88" s="90"/>
    </row>
    <row r="89" spans="1:8" ht="15">
      <c r="A89" s="90"/>
      <c r="B89" s="88"/>
      <c r="C89" s="88"/>
      <c r="D89" s="88"/>
      <c r="E89" s="88"/>
      <c r="F89" s="88"/>
      <c r="G89" s="92"/>
      <c r="H89" s="90"/>
    </row>
    <row r="90" spans="1:8" ht="15">
      <c r="A90" s="90"/>
      <c r="B90" s="88"/>
      <c r="C90" s="88"/>
      <c r="D90" s="88"/>
      <c r="E90" s="88"/>
      <c r="F90" s="88"/>
      <c r="G90" s="92"/>
      <c r="H90" s="90"/>
    </row>
    <row r="91" spans="1:8" ht="15">
      <c r="A91" s="90"/>
      <c r="B91" s="88"/>
      <c r="C91" s="88"/>
      <c r="D91" s="88"/>
      <c r="E91" s="88"/>
      <c r="F91" s="88"/>
      <c r="G91" s="92"/>
      <c r="H91" s="90"/>
    </row>
    <row r="92" spans="1:8" ht="15">
      <c r="A92" s="90"/>
      <c r="B92" s="88"/>
      <c r="C92" s="88"/>
      <c r="D92" s="88"/>
      <c r="E92" s="88"/>
      <c r="F92" s="88"/>
      <c r="G92" s="92"/>
      <c r="H92" s="90"/>
    </row>
    <row r="93" spans="1:8" ht="15">
      <c r="A93" s="90"/>
      <c r="B93" s="88"/>
      <c r="C93" s="88"/>
      <c r="D93" s="88"/>
      <c r="E93" s="88"/>
      <c r="F93" s="88"/>
      <c r="G93" s="92"/>
      <c r="H93" s="90"/>
    </row>
    <row r="94" spans="1:8" ht="15">
      <c r="A94" s="90"/>
      <c r="B94" s="88"/>
      <c r="C94" s="88"/>
      <c r="D94" s="88"/>
      <c r="E94" s="88"/>
      <c r="F94" s="88"/>
      <c r="G94" s="92"/>
      <c r="H94" s="90"/>
    </row>
    <row r="95" spans="1:8" ht="15">
      <c r="A95" s="90"/>
      <c r="B95" s="88"/>
      <c r="C95" s="88"/>
      <c r="D95" s="88"/>
      <c r="E95" s="88"/>
      <c r="F95" s="88"/>
      <c r="G95" s="92"/>
      <c r="H95" s="90"/>
    </row>
    <row r="96" spans="1:8" ht="15">
      <c r="A96" s="90"/>
      <c r="B96" s="88"/>
      <c r="C96" s="88"/>
      <c r="D96" s="88"/>
      <c r="E96" s="88"/>
      <c r="F96" s="88"/>
      <c r="G96" s="92"/>
      <c r="H96" s="90"/>
    </row>
    <row r="97" spans="1:8" ht="15">
      <c r="A97" s="90"/>
      <c r="B97" s="88"/>
      <c r="C97" s="88"/>
      <c r="D97" s="88"/>
      <c r="E97" s="88"/>
      <c r="F97" s="88"/>
      <c r="G97" s="92"/>
      <c r="H97" s="90"/>
    </row>
    <row r="98" spans="1:8" ht="15">
      <c r="A98" s="90"/>
      <c r="B98" s="88"/>
      <c r="C98" s="88"/>
      <c r="D98" s="88"/>
      <c r="E98" s="88"/>
      <c r="F98" s="88"/>
      <c r="G98" s="92"/>
      <c r="H98" s="90"/>
    </row>
    <row r="99" spans="1:8" ht="15">
      <c r="A99" s="90"/>
      <c r="B99" s="88"/>
      <c r="C99" s="88"/>
      <c r="D99" s="88"/>
      <c r="E99" s="88"/>
      <c r="F99" s="88"/>
      <c r="G99" s="92"/>
      <c r="H99" s="90"/>
    </row>
    <row r="100" spans="1:8" ht="15">
      <c r="A100" s="90"/>
      <c r="B100" s="88"/>
      <c r="C100" s="88"/>
      <c r="D100" s="88"/>
      <c r="E100" s="88"/>
      <c r="F100" s="88"/>
      <c r="G100" s="92"/>
      <c r="H100" s="90"/>
    </row>
    <row r="101" spans="1:8" ht="15">
      <c r="A101" s="90"/>
      <c r="B101" s="88"/>
      <c r="C101" s="88"/>
      <c r="D101" s="88"/>
      <c r="E101" s="88"/>
      <c r="F101" s="88"/>
      <c r="G101" s="92"/>
      <c r="H101" s="90"/>
    </row>
    <row r="102" spans="1:8" ht="15">
      <c r="A102" s="90"/>
      <c r="B102" s="88"/>
      <c r="C102" s="88"/>
      <c r="D102" s="88"/>
      <c r="E102" s="88"/>
      <c r="F102" s="88"/>
      <c r="G102" s="92"/>
      <c r="H102" s="90"/>
    </row>
    <row r="103" spans="1:8" ht="15">
      <c r="A103" s="90"/>
      <c r="B103" s="88"/>
      <c r="C103" s="88"/>
      <c r="D103" s="88"/>
      <c r="E103" s="88"/>
      <c r="F103" s="88"/>
      <c r="G103" s="92"/>
      <c r="H103" s="90"/>
    </row>
    <row r="104" spans="1:8" ht="15">
      <c r="A104" s="90"/>
      <c r="B104" s="88"/>
      <c r="C104" s="88"/>
      <c r="D104" s="88"/>
      <c r="E104" s="88"/>
      <c r="F104" s="88"/>
      <c r="G104" s="92"/>
      <c r="H104" s="90"/>
    </row>
    <row r="105" spans="1:8" ht="15">
      <c r="A105" s="90"/>
      <c r="B105" s="88"/>
      <c r="C105" s="88"/>
      <c r="D105" s="88"/>
      <c r="E105" s="88"/>
      <c r="F105" s="88"/>
      <c r="G105" s="92"/>
      <c r="H105" s="90"/>
    </row>
    <row r="106" spans="1:8" ht="15">
      <c r="A106" s="90"/>
      <c r="B106" s="88"/>
      <c r="C106" s="88"/>
      <c r="D106" s="88"/>
      <c r="E106" s="88"/>
      <c r="F106" s="88"/>
      <c r="G106" s="92"/>
      <c r="H106" s="90"/>
    </row>
    <row r="107" spans="1:8" ht="15">
      <c r="A107" s="90"/>
      <c r="B107" s="88"/>
      <c r="C107" s="88"/>
      <c r="D107" s="88"/>
      <c r="E107" s="88"/>
      <c r="F107" s="88"/>
      <c r="G107" s="92"/>
      <c r="H107" s="90"/>
    </row>
    <row r="108" spans="1:8" ht="15">
      <c r="A108" s="90"/>
      <c r="B108" s="88"/>
      <c r="C108" s="88"/>
      <c r="D108" s="88"/>
      <c r="E108" s="88"/>
      <c r="F108" s="88"/>
      <c r="G108" s="92"/>
      <c r="H108" s="90"/>
    </row>
    <row r="109" spans="1:8" ht="15">
      <c r="A109" s="90"/>
      <c r="B109" s="88"/>
      <c r="C109" s="88"/>
      <c r="D109" s="88"/>
      <c r="E109" s="88"/>
      <c r="F109" s="88"/>
      <c r="G109" s="92"/>
      <c r="H109" s="90"/>
    </row>
    <row r="110" spans="1:8" ht="15">
      <c r="A110" s="90"/>
      <c r="B110" s="88"/>
      <c r="C110" s="88"/>
      <c r="D110" s="88"/>
      <c r="E110" s="88"/>
      <c r="F110" s="88"/>
      <c r="G110" s="92"/>
      <c r="H110" s="90"/>
    </row>
    <row r="111" spans="1:8" ht="15">
      <c r="A111" s="90"/>
      <c r="B111" s="88"/>
      <c r="C111" s="88"/>
      <c r="D111" s="88"/>
      <c r="E111" s="88"/>
      <c r="F111" s="88"/>
      <c r="G111" s="92"/>
      <c r="H111" s="90"/>
    </row>
    <row r="112" spans="1:8" ht="15">
      <c r="A112" s="90"/>
      <c r="B112" s="88"/>
      <c r="C112" s="88"/>
      <c r="D112" s="88"/>
      <c r="E112" s="88"/>
      <c r="F112" s="88"/>
      <c r="G112" s="92"/>
      <c r="H112" s="90"/>
    </row>
    <row r="113" spans="1:8" ht="15">
      <c r="A113" s="90"/>
      <c r="B113" s="88"/>
      <c r="C113" s="88"/>
      <c r="D113" s="88"/>
      <c r="E113" s="88"/>
      <c r="F113" s="88"/>
      <c r="G113" s="92"/>
      <c r="H113" s="90"/>
    </row>
    <row r="114" spans="1:8" ht="15">
      <c r="A114" s="90"/>
      <c r="B114" s="88"/>
      <c r="C114" s="88"/>
      <c r="D114" s="88"/>
      <c r="E114" s="88"/>
      <c r="F114" s="88"/>
      <c r="G114" s="92"/>
      <c r="H114" s="90"/>
    </row>
    <row r="115" spans="1:8" ht="15">
      <c r="A115" s="90"/>
      <c r="B115" s="88"/>
      <c r="C115" s="88"/>
      <c r="D115" s="88"/>
      <c r="E115" s="88"/>
      <c r="F115" s="88"/>
      <c r="G115" s="92"/>
      <c r="H115" s="90"/>
    </row>
    <row r="116" spans="1:8" ht="15">
      <c r="A116" s="90"/>
      <c r="B116" s="88"/>
      <c r="C116" s="88"/>
      <c r="D116" s="88"/>
      <c r="E116" s="88"/>
      <c r="F116" s="88"/>
      <c r="G116" s="92"/>
      <c r="H116" s="90"/>
    </row>
    <row r="117" spans="1:8" ht="15">
      <c r="A117" s="90"/>
      <c r="B117" s="88"/>
      <c r="C117" s="88"/>
      <c r="D117" s="88"/>
      <c r="E117" s="88"/>
      <c r="F117" s="88"/>
      <c r="G117" s="92"/>
      <c r="H117" s="90"/>
    </row>
    <row r="118" spans="1:8" ht="15">
      <c r="A118" s="90"/>
      <c r="B118" s="88"/>
      <c r="C118" s="88"/>
      <c r="D118" s="88"/>
      <c r="E118" s="88"/>
      <c r="F118" s="88"/>
      <c r="G118" s="92"/>
      <c r="H118" s="90"/>
    </row>
    <row r="119" spans="1:8" ht="15">
      <c r="A119" s="90"/>
      <c r="B119" s="88"/>
      <c r="C119" s="88"/>
      <c r="D119" s="88"/>
      <c r="E119" s="88"/>
      <c r="F119" s="88"/>
      <c r="G119" s="92"/>
      <c r="H119" s="90"/>
    </row>
    <row r="120" spans="1:8" ht="15">
      <c r="A120" s="90"/>
      <c r="B120" s="88"/>
      <c r="C120" s="88"/>
      <c r="D120" s="88"/>
      <c r="E120" s="88"/>
      <c r="F120" s="88"/>
      <c r="G120" s="92"/>
      <c r="H120" s="90"/>
    </row>
    <row r="121" spans="1:8" ht="15">
      <c r="A121" s="90"/>
      <c r="B121" s="88"/>
      <c r="C121" s="88"/>
      <c r="D121" s="88"/>
      <c r="E121" s="88"/>
      <c r="F121" s="88"/>
      <c r="G121" s="92"/>
      <c r="H121" s="90"/>
    </row>
    <row r="122" spans="1:8" ht="15">
      <c r="A122" s="90"/>
      <c r="B122" s="88"/>
      <c r="C122" s="88"/>
      <c r="D122" s="88"/>
      <c r="E122" s="88"/>
      <c r="F122" s="88"/>
      <c r="G122" s="92"/>
      <c r="H122" s="90"/>
    </row>
    <row r="123" spans="1:8" ht="15">
      <c r="A123" s="90"/>
      <c r="B123" s="88"/>
      <c r="C123" s="88"/>
      <c r="D123" s="88"/>
      <c r="E123" s="88"/>
      <c r="F123" s="88"/>
      <c r="G123" s="92"/>
      <c r="H123" s="90"/>
    </row>
    <row r="124" spans="1:8" ht="15">
      <c r="A124" s="90"/>
      <c r="B124" s="88"/>
      <c r="C124" s="88"/>
      <c r="D124" s="88"/>
      <c r="E124" s="88"/>
      <c r="F124" s="88"/>
      <c r="G124" s="92"/>
      <c r="H124" s="90"/>
    </row>
    <row r="125" spans="1:8" ht="15">
      <c r="A125" s="90"/>
      <c r="B125" s="88"/>
      <c r="C125" s="88"/>
      <c r="D125" s="88"/>
      <c r="E125" s="88"/>
      <c r="F125" s="88"/>
      <c r="G125" s="92"/>
      <c r="H125" s="90"/>
    </row>
    <row r="126" spans="1:8" ht="15">
      <c r="A126" s="90"/>
      <c r="B126" s="88"/>
      <c r="C126" s="88"/>
      <c r="D126" s="88"/>
      <c r="E126" s="88"/>
      <c r="F126" s="88"/>
      <c r="G126" s="92"/>
      <c r="H126" s="90"/>
    </row>
    <row r="127" spans="1:8" ht="15">
      <c r="A127" s="90"/>
      <c r="B127" s="88"/>
      <c r="C127" s="88"/>
      <c r="D127" s="88"/>
      <c r="E127" s="88"/>
      <c r="F127" s="88"/>
      <c r="G127" s="92"/>
      <c r="H127" s="90"/>
    </row>
    <row r="128" spans="1:8" ht="15">
      <c r="A128" s="90"/>
      <c r="B128" s="88"/>
      <c r="C128" s="88"/>
      <c r="D128" s="88"/>
      <c r="E128" s="88"/>
      <c r="F128" s="88"/>
      <c r="G128" s="92"/>
      <c r="H128" s="90"/>
    </row>
    <row r="129" spans="1:8" ht="15">
      <c r="A129" s="90"/>
      <c r="B129" s="88"/>
      <c r="C129" s="88"/>
      <c r="D129" s="88"/>
      <c r="E129" s="88"/>
      <c r="F129" s="88"/>
      <c r="G129" s="92"/>
      <c r="H129" s="90"/>
    </row>
    <row r="130" spans="1:8" ht="15">
      <c r="A130" s="90"/>
      <c r="B130" s="88"/>
      <c r="C130" s="88"/>
      <c r="D130" s="88"/>
      <c r="E130" s="88"/>
      <c r="F130" s="88"/>
      <c r="G130" s="92"/>
      <c r="H130" s="90"/>
    </row>
    <row r="131" spans="1:8" ht="15">
      <c r="A131" s="90"/>
      <c r="B131" s="88"/>
      <c r="C131" s="88"/>
      <c r="D131" s="88"/>
      <c r="E131" s="88"/>
      <c r="F131" s="88"/>
      <c r="G131" s="92"/>
      <c r="H131" s="90"/>
    </row>
    <row r="132" spans="1:8" ht="15">
      <c r="A132" s="90"/>
      <c r="B132" s="88"/>
      <c r="C132" s="88"/>
      <c r="D132" s="88"/>
      <c r="E132" s="88"/>
      <c r="F132" s="88"/>
      <c r="G132" s="92"/>
      <c r="H132" s="90"/>
    </row>
    <row r="133" spans="1:8" ht="15">
      <c r="A133" s="90"/>
      <c r="B133" s="88"/>
      <c r="C133" s="88"/>
      <c r="D133" s="88"/>
      <c r="E133" s="88"/>
      <c r="F133" s="88"/>
      <c r="G133" s="92"/>
      <c r="H133" s="90"/>
    </row>
    <row r="134" spans="1:8" ht="15">
      <c r="A134" s="90"/>
      <c r="B134" s="88"/>
      <c r="C134" s="88"/>
      <c r="D134" s="88"/>
      <c r="E134" s="88"/>
      <c r="F134" s="88"/>
      <c r="G134" s="92"/>
      <c r="H134" s="90"/>
    </row>
    <row r="135" spans="1:8" ht="15">
      <c r="A135" s="90"/>
      <c r="B135" s="88"/>
      <c r="C135" s="88"/>
      <c r="D135" s="88"/>
      <c r="E135" s="88"/>
      <c r="F135" s="88"/>
      <c r="G135" s="92"/>
      <c r="H135" s="90"/>
    </row>
    <row r="136" spans="1:8" ht="15">
      <c r="A136" s="90"/>
      <c r="B136" s="88"/>
      <c r="C136" s="88"/>
      <c r="D136" s="88"/>
      <c r="E136" s="88"/>
      <c r="F136" s="88"/>
      <c r="G136" s="92"/>
      <c r="H136" s="90"/>
    </row>
    <row r="137" spans="1:8" ht="15">
      <c r="A137" s="90"/>
      <c r="B137" s="88"/>
      <c r="C137" s="88"/>
      <c r="D137" s="88"/>
      <c r="E137" s="88"/>
      <c r="F137" s="88"/>
      <c r="G137" s="92"/>
      <c r="H137" s="90"/>
    </row>
    <row r="138" spans="1:8" ht="15">
      <c r="A138" s="90"/>
      <c r="B138" s="88"/>
      <c r="C138" s="88"/>
      <c r="D138" s="88"/>
      <c r="E138" s="88"/>
      <c r="F138" s="88"/>
      <c r="G138" s="92"/>
      <c r="H138" s="90"/>
    </row>
    <row r="139" spans="1:8" ht="15">
      <c r="A139" s="90"/>
      <c r="B139" s="88"/>
      <c r="C139" s="88"/>
      <c r="D139" s="88"/>
      <c r="E139" s="88"/>
      <c r="F139" s="88"/>
      <c r="G139" s="92"/>
      <c r="H139" s="90"/>
    </row>
    <row r="140" spans="1:8" ht="15">
      <c r="A140" s="90"/>
      <c r="B140" s="88"/>
      <c r="C140" s="88"/>
      <c r="D140" s="88"/>
      <c r="E140" s="88"/>
      <c r="F140" s="88"/>
      <c r="G140" s="92"/>
      <c r="H140" s="90"/>
    </row>
    <row r="141" spans="1:8" ht="15">
      <c r="A141" s="90"/>
      <c r="B141" s="88"/>
      <c r="C141" s="88"/>
      <c r="D141" s="88"/>
      <c r="E141" s="88"/>
      <c r="F141" s="88"/>
      <c r="G141" s="92"/>
      <c r="H141" s="90"/>
    </row>
    <row r="142" spans="1:8" ht="15">
      <c r="A142" s="90"/>
      <c r="B142" s="88"/>
      <c r="C142" s="88"/>
      <c r="D142" s="88"/>
      <c r="E142" s="88"/>
      <c r="F142" s="88"/>
      <c r="G142" s="92"/>
      <c r="H142" s="90"/>
    </row>
    <row r="143" spans="1:8" ht="15">
      <c r="A143" s="90"/>
      <c r="B143" s="88"/>
      <c r="C143" s="88"/>
      <c r="D143" s="88"/>
      <c r="E143" s="88"/>
      <c r="F143" s="88"/>
      <c r="G143" s="92"/>
      <c r="H143" s="90"/>
    </row>
    <row r="144" spans="1:8" ht="15">
      <c r="A144" s="90"/>
      <c r="B144" s="88"/>
      <c r="C144" s="88"/>
      <c r="D144" s="88"/>
      <c r="E144" s="88"/>
      <c r="F144" s="88"/>
      <c r="G144" s="92"/>
      <c r="H144" s="90"/>
    </row>
    <row r="145" spans="1:8" ht="15">
      <c r="A145" s="90"/>
      <c r="B145" s="88"/>
      <c r="C145" s="88"/>
      <c r="D145" s="88"/>
      <c r="E145" s="88"/>
      <c r="F145" s="88"/>
      <c r="G145" s="92"/>
      <c r="H145" s="90"/>
    </row>
    <row r="146" spans="1:8" ht="15">
      <c r="A146" s="90"/>
      <c r="B146" s="88"/>
      <c r="C146" s="88"/>
      <c r="D146" s="88"/>
      <c r="E146" s="88"/>
      <c r="F146" s="88"/>
      <c r="G146" s="92"/>
      <c r="H146" s="90"/>
    </row>
    <row r="147" spans="1:8" ht="15">
      <c r="A147" s="90"/>
      <c r="B147" s="88"/>
      <c r="C147" s="88"/>
      <c r="D147" s="88"/>
      <c r="E147" s="88"/>
      <c r="F147" s="88"/>
      <c r="G147" s="92"/>
      <c r="H147" s="90"/>
    </row>
    <row r="148" spans="1:8" ht="15">
      <c r="A148" s="90"/>
      <c r="B148" s="88"/>
      <c r="C148" s="88"/>
      <c r="D148" s="88"/>
      <c r="E148" s="88"/>
      <c r="F148" s="88"/>
      <c r="G148" s="92"/>
      <c r="H148" s="90"/>
    </row>
    <row r="149" spans="1:8" ht="15">
      <c r="A149" s="90"/>
      <c r="B149" s="88"/>
      <c r="C149" s="88"/>
      <c r="D149" s="88"/>
      <c r="E149" s="88"/>
      <c r="F149" s="88"/>
      <c r="G149" s="92"/>
      <c r="H149" s="90"/>
    </row>
    <row r="150" spans="1:8" ht="15">
      <c r="A150" s="90"/>
      <c r="B150" s="88"/>
      <c r="C150" s="88"/>
      <c r="D150" s="88"/>
      <c r="E150" s="88"/>
      <c r="F150" s="88"/>
      <c r="G150" s="92"/>
      <c r="H150" s="90"/>
    </row>
    <row r="151" spans="1:8" ht="15">
      <c r="A151" s="90"/>
      <c r="B151" s="88"/>
      <c r="C151" s="88"/>
      <c r="D151" s="88"/>
      <c r="E151" s="88"/>
      <c r="F151" s="88"/>
      <c r="G151" s="92"/>
      <c r="H151" s="90"/>
    </row>
  </sheetData>
  <mergeCells count="4">
    <mergeCell ref="B6:B7"/>
    <mergeCell ref="A6:A7"/>
    <mergeCell ref="F6:F7"/>
    <mergeCell ref="D6:D7"/>
  </mergeCells>
  <printOptions horizontalCentered="1"/>
  <pageMargins left="0.75" right="0.56" top="0.8" bottom="0.5" header="0.34" footer="0.25"/>
  <pageSetup blackAndWhite="1" firstPageNumber="2" useFirstPageNumber="1"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56"/>
  <sheetViews>
    <sheetView workbookViewId="0" topLeftCell="A1">
      <selection activeCell="A37" sqref="A37"/>
    </sheetView>
  </sheetViews>
  <sheetFormatPr defaultColWidth="9.140625" defaultRowHeight="0" customHeight="1" zeroHeight="1"/>
  <cols>
    <col min="1" max="1" width="58.7109375" style="32" customWidth="1"/>
    <col min="2" max="2" width="9.8515625" style="14" customWidth="1"/>
    <col min="3" max="3" width="1.421875" style="14" customWidth="1"/>
    <col min="4" max="4" width="9.00390625" style="14" customWidth="1"/>
    <col min="5" max="5" width="1.421875" style="14" customWidth="1"/>
    <col min="6" max="6" width="8.140625" style="14" customWidth="1"/>
    <col min="7" max="7" width="2.28125" style="14" customWidth="1"/>
    <col min="8" max="8" width="23.8515625" style="11" hidden="1" customWidth="1"/>
    <col min="9" max="9" width="10.57421875" style="11" hidden="1" customWidth="1"/>
    <col min="10" max="10" width="13.28125" style="11" hidden="1" customWidth="1"/>
    <col min="11" max="12" width="9.140625" style="11" hidden="1" customWidth="1"/>
    <col min="13" max="16384" width="7.8515625" style="11" hidden="1" customWidth="1"/>
  </cols>
  <sheetData>
    <row r="1" spans="1:8" s="7" customFormat="1" ht="18" customHeight="1">
      <c r="A1" s="188" t="str">
        <f>Cover!E1</f>
        <v>Форуком фонд имоти АДСИЦ</v>
      </c>
      <c r="B1" s="189"/>
      <c r="C1" s="189"/>
      <c r="D1" s="189"/>
      <c r="E1" s="189"/>
      <c r="F1" s="189"/>
      <c r="G1" s="189"/>
      <c r="H1" s="29"/>
    </row>
    <row r="2" spans="1:7" s="8" customFormat="1" ht="18" customHeight="1">
      <c r="A2" s="190" t="s">
        <v>88</v>
      </c>
      <c r="B2" s="191"/>
      <c r="C2" s="191"/>
      <c r="D2" s="191"/>
      <c r="E2" s="191"/>
      <c r="F2" s="191"/>
      <c r="G2" s="191"/>
    </row>
    <row r="3" spans="1:7" ht="15.75" customHeight="1">
      <c r="A3" s="20" t="s">
        <v>95</v>
      </c>
      <c r="B3" s="10"/>
      <c r="C3" s="10"/>
      <c r="D3" s="10"/>
      <c r="E3" s="10"/>
      <c r="F3" s="31"/>
      <c r="G3" s="11"/>
    </row>
    <row r="4" spans="1:7" ht="15.75" customHeight="1">
      <c r="A4" s="186"/>
      <c r="B4" s="192" t="s">
        <v>2</v>
      </c>
      <c r="C4" s="68"/>
      <c r="D4" s="180" t="s">
        <v>74</v>
      </c>
      <c r="E4" s="68"/>
      <c r="F4" s="180" t="s">
        <v>48</v>
      </c>
      <c r="G4" s="48"/>
    </row>
    <row r="5" spans="1:7" ht="23.25" customHeight="1">
      <c r="A5" s="187"/>
      <c r="B5" s="192"/>
      <c r="C5" s="60"/>
      <c r="D5" s="181"/>
      <c r="E5" s="152"/>
      <c r="F5" s="181"/>
      <c r="G5" s="9"/>
    </row>
    <row r="6" spans="1:7" s="115" customFormat="1" ht="13.5" customHeight="1">
      <c r="A6" s="112"/>
      <c r="B6" s="113"/>
      <c r="C6" s="113"/>
      <c r="D6" s="113"/>
      <c r="E6" s="113"/>
      <c r="F6" s="114"/>
      <c r="G6" s="113"/>
    </row>
    <row r="7" spans="1:7" s="115" customFormat="1" ht="15">
      <c r="A7" s="116" t="s">
        <v>34</v>
      </c>
      <c r="B7" s="117"/>
      <c r="C7" s="117"/>
      <c r="D7" s="118"/>
      <c r="E7" s="117"/>
      <c r="F7" s="118"/>
      <c r="G7" s="117"/>
    </row>
    <row r="8" spans="1:7" s="115" customFormat="1" ht="15">
      <c r="A8" s="141" t="s">
        <v>49</v>
      </c>
      <c r="B8" s="117"/>
      <c r="C8" s="117"/>
      <c r="D8" s="118">
        <v>412</v>
      </c>
      <c r="E8" s="117"/>
      <c r="F8" s="118">
        <v>321</v>
      </c>
      <c r="G8" s="117"/>
    </row>
    <row r="9" spans="1:7" s="115" customFormat="1" ht="15">
      <c r="A9" s="119" t="s">
        <v>35</v>
      </c>
      <c r="B9" s="117"/>
      <c r="C9" s="117"/>
      <c r="D9" s="118">
        <v>-690</v>
      </c>
      <c r="E9" s="117"/>
      <c r="F9" s="118">
        <v>-566</v>
      </c>
      <c r="G9" s="117"/>
    </row>
    <row r="10" spans="1:7" s="115" customFormat="1" ht="15">
      <c r="A10" s="119" t="s">
        <v>41</v>
      </c>
      <c r="B10" s="117"/>
      <c r="C10" s="117"/>
      <c r="D10" s="118">
        <v>-100</v>
      </c>
      <c r="E10" s="117"/>
      <c r="F10" s="118">
        <v>-88</v>
      </c>
      <c r="G10" s="117"/>
    </row>
    <row r="11" spans="1:7" s="115" customFormat="1" ht="15">
      <c r="A11" s="119" t="s">
        <v>50</v>
      </c>
      <c r="B11" s="117"/>
      <c r="C11" s="117"/>
      <c r="D11" s="118">
        <v>-2</v>
      </c>
      <c r="E11" s="117"/>
      <c r="F11" s="118">
        <v>-2</v>
      </c>
      <c r="G11" s="117"/>
    </row>
    <row r="12" spans="1:7" s="115" customFormat="1" ht="15">
      <c r="A12" s="119" t="s">
        <v>30</v>
      </c>
      <c r="B12" s="117"/>
      <c r="C12" s="117"/>
      <c r="D12" s="118">
        <v>18</v>
      </c>
      <c r="E12" s="86"/>
      <c r="F12" s="86">
        <v>5</v>
      </c>
      <c r="G12" s="117"/>
    </row>
    <row r="13" spans="1:7" s="115" customFormat="1" ht="15">
      <c r="A13" s="119" t="s">
        <v>42</v>
      </c>
      <c r="B13" s="117"/>
      <c r="C13" s="117"/>
      <c r="D13" s="118">
        <v>-4</v>
      </c>
      <c r="E13" s="86"/>
      <c r="F13" s="86">
        <v>29</v>
      </c>
      <c r="G13" s="117"/>
    </row>
    <row r="14" spans="1:7" s="115" customFormat="1" ht="15">
      <c r="A14" s="119" t="s">
        <v>93</v>
      </c>
      <c r="B14" s="117"/>
      <c r="C14" s="117"/>
      <c r="D14" s="166">
        <v>-1</v>
      </c>
      <c r="E14" s="86"/>
      <c r="F14" s="118">
        <v>0</v>
      </c>
      <c r="G14" s="117"/>
    </row>
    <row r="15" spans="1:7" s="115" customFormat="1" ht="15">
      <c r="A15" s="120" t="s">
        <v>36</v>
      </c>
      <c r="B15" s="117"/>
      <c r="C15" s="117"/>
      <c r="D15" s="127">
        <f>SUM(D8:D14)</f>
        <v>-367</v>
      </c>
      <c r="E15" s="117"/>
      <c r="F15" s="121">
        <f>SUM(F8:F14)</f>
        <v>-301</v>
      </c>
      <c r="G15" s="117"/>
    </row>
    <row r="16" spans="1:7" s="115" customFormat="1" ht="15">
      <c r="A16" s="119"/>
      <c r="B16" s="117"/>
      <c r="C16" s="117"/>
      <c r="D16" s="172"/>
      <c r="E16" s="117"/>
      <c r="F16" s="118"/>
      <c r="G16" s="117"/>
    </row>
    <row r="17" spans="1:7" s="115" customFormat="1" ht="15">
      <c r="A17" s="119"/>
      <c r="B17" s="117"/>
      <c r="C17" s="117"/>
      <c r="D17" s="172"/>
      <c r="E17" s="117"/>
      <c r="F17" s="118"/>
      <c r="G17" s="117"/>
    </row>
    <row r="18" spans="1:7" s="115" customFormat="1" ht="15">
      <c r="A18" s="122" t="s">
        <v>4</v>
      </c>
      <c r="B18" s="117"/>
      <c r="C18" s="117"/>
      <c r="D18" s="172"/>
      <c r="E18" s="117"/>
      <c r="F18" s="118"/>
      <c r="G18" s="117"/>
    </row>
    <row r="19" spans="1:256" s="115" customFormat="1" ht="15">
      <c r="A19" s="123" t="s">
        <v>21</v>
      </c>
      <c r="B19" s="119"/>
      <c r="C19" s="119"/>
      <c r="D19" s="86">
        <v>1204</v>
      </c>
      <c r="E19" s="119"/>
      <c r="F19" s="118">
        <v>0</v>
      </c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0" spans="1:256" s="115" customFormat="1" ht="15">
      <c r="A20" s="119" t="s">
        <v>80</v>
      </c>
      <c r="B20" s="119"/>
      <c r="C20" s="119"/>
      <c r="D20" s="147" t="s">
        <v>81</v>
      </c>
      <c r="E20" s="119"/>
      <c r="F20" s="166">
        <v>4</v>
      </c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ht="0" customHeight="1" hidden="1">
      <c r="D21" s="173"/>
    </row>
    <row r="22" spans="1:7" s="115" customFormat="1" ht="15">
      <c r="A22" s="124" t="s">
        <v>22</v>
      </c>
      <c r="B22" s="117"/>
      <c r="C22" s="117"/>
      <c r="D22" s="151">
        <f>SUM(D19:D20)</f>
        <v>1204</v>
      </c>
      <c r="E22" s="117"/>
      <c r="F22" s="166">
        <f>SUM(F20:F20)</f>
        <v>4</v>
      </c>
      <c r="G22" s="117"/>
    </row>
    <row r="23" spans="1:7" s="115" customFormat="1" ht="15">
      <c r="A23" s="119"/>
      <c r="B23" s="117"/>
      <c r="C23" s="117"/>
      <c r="D23" s="172"/>
      <c r="E23" s="117"/>
      <c r="F23" s="118"/>
      <c r="G23" s="117"/>
    </row>
    <row r="24" spans="1:7" s="115" customFormat="1" ht="15">
      <c r="A24" s="125" t="s">
        <v>19</v>
      </c>
      <c r="B24" s="126"/>
      <c r="C24" s="126"/>
      <c r="D24" s="175">
        <f>D15+D22</f>
        <v>837</v>
      </c>
      <c r="E24" s="126"/>
      <c r="F24" s="127">
        <f>SUM(F15+F22)</f>
        <v>-297</v>
      </c>
      <c r="G24" s="126"/>
    </row>
    <row r="25" spans="1:7" s="115" customFormat="1" ht="15">
      <c r="A25" s="128"/>
      <c r="B25" s="117"/>
      <c r="C25" s="117"/>
      <c r="D25" s="118"/>
      <c r="E25" s="117"/>
      <c r="F25" s="118"/>
      <c r="G25" s="117"/>
    </row>
    <row r="26" spans="1:7" s="115" customFormat="1" ht="15">
      <c r="A26" s="128" t="s">
        <v>20</v>
      </c>
      <c r="B26" s="117"/>
      <c r="C26" s="117"/>
      <c r="D26" s="86">
        <v>56</v>
      </c>
      <c r="E26" s="117"/>
      <c r="F26" s="118">
        <v>353</v>
      </c>
      <c r="G26" s="117"/>
    </row>
    <row r="27" spans="1:7" s="115" customFormat="1" ht="15">
      <c r="A27" s="128"/>
      <c r="B27" s="117"/>
      <c r="C27" s="117"/>
      <c r="D27" s="118"/>
      <c r="E27" s="117"/>
      <c r="F27" s="118"/>
      <c r="G27" s="117"/>
    </row>
    <row r="28" spans="1:7" s="115" customFormat="1" ht="16.5" customHeight="1" thickBot="1">
      <c r="A28" s="124" t="s">
        <v>89</v>
      </c>
      <c r="B28" s="168">
        <v>14</v>
      </c>
      <c r="C28" s="117"/>
      <c r="D28" s="148">
        <f>D24+D26</f>
        <v>893</v>
      </c>
      <c r="E28" s="117"/>
      <c r="F28" s="148">
        <f>F24+F26</f>
        <v>56</v>
      </c>
      <c r="G28" s="117"/>
    </row>
    <row r="29" spans="1:6" s="115" customFormat="1" ht="15.75" thickTop="1">
      <c r="A29" s="129"/>
      <c r="B29" s="130"/>
      <c r="C29" s="130"/>
      <c r="D29" s="130"/>
      <c r="E29" s="130"/>
      <c r="F29" s="129"/>
    </row>
    <row r="30" spans="1:7" ht="13.5" customHeight="1">
      <c r="A30" s="61"/>
      <c r="B30" s="63"/>
      <c r="C30" s="63"/>
      <c r="D30" s="63"/>
      <c r="E30" s="63"/>
      <c r="F30" s="66"/>
      <c r="G30" s="11"/>
    </row>
    <row r="31" spans="1:6" s="13" customFormat="1" ht="13.5" customHeight="1">
      <c r="A31" s="64"/>
      <c r="B31" s="65"/>
      <c r="C31" s="65"/>
      <c r="D31" s="65"/>
      <c r="E31" s="65"/>
      <c r="F31" s="67"/>
    </row>
    <row r="32" spans="1:7" ht="0" customHeight="1" hidden="1">
      <c r="A32" s="62"/>
      <c r="B32" s="61">
        <v>25</v>
      </c>
      <c r="C32" s="61"/>
      <c r="D32" s="61"/>
      <c r="E32" s="61"/>
      <c r="F32" s="61"/>
      <c r="G32" s="12"/>
    </row>
    <row r="33" spans="1:7" ht="0" customHeight="1" hidden="1">
      <c r="A33" s="62"/>
      <c r="B33" s="61">
        <v>25</v>
      </c>
      <c r="C33" s="61"/>
      <c r="D33" s="61"/>
      <c r="E33" s="61"/>
      <c r="F33" s="61"/>
      <c r="G33" s="12"/>
    </row>
    <row r="34" spans="1:7" ht="0" customHeight="1" hidden="1">
      <c r="A34" s="62"/>
      <c r="B34" s="61">
        <v>25</v>
      </c>
      <c r="C34" s="61"/>
      <c r="D34" s="61"/>
      <c r="E34" s="61"/>
      <c r="F34" s="61"/>
      <c r="G34" s="12"/>
    </row>
    <row r="35" spans="1:7" ht="13.5" customHeight="1">
      <c r="A35" s="62"/>
      <c r="B35" s="61"/>
      <c r="C35" s="61"/>
      <c r="D35" s="61"/>
      <c r="E35" s="61"/>
      <c r="F35" s="61"/>
      <c r="G35" s="12"/>
    </row>
    <row r="36" spans="1:7" ht="13.5" customHeight="1">
      <c r="A36" s="145" t="s">
        <v>96</v>
      </c>
      <c r="B36" s="61"/>
      <c r="C36" s="61"/>
      <c r="D36" s="61"/>
      <c r="E36" s="61"/>
      <c r="F36" s="61"/>
      <c r="G36" s="12"/>
    </row>
    <row r="37" spans="1:7" ht="13.5" customHeight="1">
      <c r="A37" s="62"/>
      <c r="B37" s="61"/>
      <c r="C37" s="61"/>
      <c r="D37" s="61"/>
      <c r="E37" s="61"/>
      <c r="F37" s="61"/>
      <c r="G37" s="12"/>
    </row>
    <row r="38" spans="1:7" ht="13.5" customHeight="1">
      <c r="A38" s="101" t="s">
        <v>29</v>
      </c>
      <c r="B38" s="61"/>
      <c r="C38" s="61"/>
      <c r="D38" s="61"/>
      <c r="E38" s="61"/>
      <c r="F38" s="61"/>
      <c r="G38" s="12"/>
    </row>
    <row r="39" spans="1:7" ht="13.5" customHeight="1">
      <c r="A39" s="103" t="s">
        <v>84</v>
      </c>
      <c r="B39" s="61"/>
      <c r="C39" s="61"/>
      <c r="D39" s="61"/>
      <c r="E39" s="61"/>
      <c r="F39" s="61"/>
      <c r="G39" s="12"/>
    </row>
    <row r="40" spans="1:6" ht="13.5" customHeight="1">
      <c r="A40" s="104"/>
      <c r="B40" s="56"/>
      <c r="C40" s="56"/>
      <c r="D40" s="56"/>
      <c r="E40" s="56"/>
      <c r="F40" s="56"/>
    </row>
    <row r="41" spans="1:6" ht="13.5" customHeight="1">
      <c r="A41" s="104"/>
      <c r="B41" s="56"/>
      <c r="C41" s="56"/>
      <c r="D41" s="56"/>
      <c r="E41" s="56"/>
      <c r="F41" s="56"/>
    </row>
    <row r="42" spans="1:6" ht="13.5" customHeight="1">
      <c r="A42" s="105" t="s">
        <v>8</v>
      </c>
      <c r="B42" s="56"/>
      <c r="C42" s="56"/>
      <c r="D42" s="56"/>
      <c r="E42" s="56"/>
      <c r="F42" s="56"/>
    </row>
    <row r="43" spans="1:6" ht="13.5" customHeight="1">
      <c r="A43" s="106" t="s">
        <v>31</v>
      </c>
      <c r="B43" s="56"/>
      <c r="C43" s="56"/>
      <c r="D43" s="56"/>
      <c r="E43" s="56"/>
      <c r="F43" s="56"/>
    </row>
    <row r="44" spans="1:6" ht="13.5" customHeight="1">
      <c r="A44" s="106" t="s">
        <v>32</v>
      </c>
      <c r="B44" s="56"/>
      <c r="C44" s="56"/>
      <c r="D44" s="56"/>
      <c r="E44" s="56"/>
      <c r="F44" s="56"/>
    </row>
    <row r="45" spans="1:6" ht="13.5" customHeight="1">
      <c r="A45" s="107" t="s">
        <v>33</v>
      </c>
      <c r="B45" s="56"/>
      <c r="C45" s="56"/>
      <c r="D45" s="56"/>
      <c r="E45" s="56"/>
      <c r="F45" s="56"/>
    </row>
    <row r="46" spans="1:6" ht="13.5" customHeight="1">
      <c r="A46" s="105"/>
      <c r="B46" s="56"/>
      <c r="C46" s="56"/>
      <c r="D46" s="56"/>
      <c r="E46" s="56"/>
      <c r="F46" s="56"/>
    </row>
    <row r="47" spans="1:6" ht="13.5" customHeight="1">
      <c r="A47" s="58"/>
      <c r="B47" s="56"/>
      <c r="C47" s="56"/>
      <c r="D47" s="56"/>
      <c r="E47" s="56"/>
      <c r="F47" s="56"/>
    </row>
    <row r="48" spans="1:6" ht="13.5" customHeight="1">
      <c r="A48" s="58"/>
      <c r="B48" s="56"/>
      <c r="C48" s="56"/>
      <c r="D48" s="56"/>
      <c r="E48" s="56"/>
      <c r="F48" s="56"/>
    </row>
    <row r="49" spans="1:6" ht="12.75" customHeight="1">
      <c r="A49" s="59"/>
      <c r="B49" s="56"/>
      <c r="C49" s="56"/>
      <c r="D49" s="56"/>
      <c r="E49" s="56"/>
      <c r="F49" s="56"/>
    </row>
    <row r="50" spans="1:6" ht="13.5" customHeight="1">
      <c r="A50" s="66"/>
      <c r="B50" s="56"/>
      <c r="C50" s="56"/>
      <c r="D50" s="56"/>
      <c r="E50" s="56"/>
      <c r="F50" s="56"/>
    </row>
    <row r="51" spans="1:6" ht="13.5" customHeight="1">
      <c r="A51" s="57"/>
      <c r="B51" s="56"/>
      <c r="C51" s="56"/>
      <c r="D51" s="56"/>
      <c r="E51" s="56"/>
      <c r="F51" s="56"/>
    </row>
    <row r="52" ht="13.5" customHeight="1">
      <c r="A52" s="43"/>
    </row>
    <row r="53" spans="1:7" ht="13.5" customHeight="1">
      <c r="A53" s="19"/>
      <c r="B53" s="17"/>
      <c r="C53" s="17"/>
      <c r="D53" s="17"/>
      <c r="E53" s="17"/>
      <c r="F53" s="17"/>
      <c r="G53" s="17"/>
    </row>
    <row r="54" ht="13.5" customHeight="1">
      <c r="A54" s="42"/>
    </row>
    <row r="55" ht="0" customHeight="1" hidden="1">
      <c r="A55" s="42" t="s">
        <v>11</v>
      </c>
    </row>
    <row r="56" ht="0" customHeight="1" hidden="1">
      <c r="A56" s="41" t="s">
        <v>12</v>
      </c>
    </row>
  </sheetData>
  <mergeCells count="6">
    <mergeCell ref="A4:A5"/>
    <mergeCell ref="F4:F5"/>
    <mergeCell ref="A1:G1"/>
    <mergeCell ref="A2:G2"/>
    <mergeCell ref="D4:D5"/>
    <mergeCell ref="B4:B5"/>
  </mergeCells>
  <printOptions horizontalCentered="1"/>
  <pageMargins left="0.7086614173228347" right="0.3937007874015748" top="0.7874015748031497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4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0.57421875" style="33" customWidth="1"/>
    <col min="2" max="2" width="9.7109375" style="33" customWidth="1"/>
    <col min="3" max="3" width="2.8515625" style="33" customWidth="1"/>
    <col min="4" max="4" width="10.28125" style="33" customWidth="1"/>
    <col min="5" max="5" width="2.8515625" style="33" customWidth="1"/>
    <col min="6" max="6" width="10.421875" style="33" customWidth="1"/>
    <col min="7" max="7" width="2.57421875" style="33" customWidth="1"/>
    <col min="8" max="8" width="10.00390625" style="33" hidden="1" customWidth="1"/>
    <col min="9" max="9" width="1.57421875" style="33" hidden="1" customWidth="1"/>
    <col min="10" max="10" width="10.7109375" style="33" customWidth="1"/>
    <col min="11" max="11" width="1.8515625" style="33" customWidth="1"/>
    <col min="12" max="12" width="10.140625" style="33" customWidth="1"/>
    <col min="13" max="16384" width="9.140625" style="33" customWidth="1"/>
  </cols>
  <sheetData>
    <row r="1" spans="1:12" ht="18" customHeight="1">
      <c r="A1" s="6" t="str">
        <f>Cover!E1</f>
        <v>Форуком фонд имоти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" customHeight="1">
      <c r="A2" s="18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" customHeight="1">
      <c r="A3" s="20" t="s">
        <v>95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" customHeight="1">
      <c r="A4" s="2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33.75" customHeight="1">
      <c r="A5" s="195"/>
      <c r="B5" s="193" t="s">
        <v>5</v>
      </c>
      <c r="C5" s="28"/>
      <c r="D5" s="193" t="s">
        <v>77</v>
      </c>
      <c r="E5" s="28"/>
      <c r="F5" s="193" t="s">
        <v>43</v>
      </c>
      <c r="G5" s="34"/>
      <c r="H5" s="193" t="s">
        <v>6</v>
      </c>
      <c r="I5" s="28"/>
      <c r="J5" s="193" t="s">
        <v>91</v>
      </c>
      <c r="K5" s="28"/>
      <c r="L5" s="193" t="s">
        <v>7</v>
      </c>
    </row>
    <row r="6" spans="1:12" s="37" customFormat="1" ht="20.25" customHeight="1">
      <c r="A6" s="195"/>
      <c r="B6" s="194"/>
      <c r="C6" s="44"/>
      <c r="D6" s="194"/>
      <c r="E6" s="44"/>
      <c r="F6" s="193"/>
      <c r="G6" s="35"/>
      <c r="H6" s="194"/>
      <c r="I6" s="36"/>
      <c r="J6" s="194"/>
      <c r="K6" s="36"/>
      <c r="L6" s="194"/>
    </row>
    <row r="7" spans="1:12" s="37" customFormat="1" ht="15">
      <c r="A7" s="45"/>
      <c r="B7" s="44"/>
      <c r="C7" s="44"/>
      <c r="D7" s="44"/>
      <c r="E7" s="44"/>
      <c r="F7" s="44"/>
      <c r="G7" s="35"/>
      <c r="H7" s="44"/>
      <c r="I7" s="36"/>
      <c r="J7" s="44"/>
      <c r="K7" s="36"/>
      <c r="L7" s="44"/>
    </row>
    <row r="8" spans="1:12" s="37" customFormat="1" ht="15">
      <c r="A8" s="45"/>
      <c r="B8" s="44"/>
      <c r="C8" s="44"/>
      <c r="D8" s="44"/>
      <c r="E8" s="44"/>
      <c r="F8" s="44"/>
      <c r="G8" s="35"/>
      <c r="H8" s="44"/>
      <c r="I8" s="36"/>
      <c r="J8" s="44"/>
      <c r="K8" s="36"/>
      <c r="L8" s="44"/>
    </row>
    <row r="9" spans="1:12" s="131" customFormat="1" ht="18.75" customHeight="1">
      <c r="A9" s="131" t="s">
        <v>70</v>
      </c>
      <c r="B9" s="132">
        <v>715</v>
      </c>
      <c r="C9" s="133"/>
      <c r="D9" s="132">
        <v>0</v>
      </c>
      <c r="E9" s="133"/>
      <c r="F9" s="132">
        <v>-165</v>
      </c>
      <c r="G9" s="133"/>
      <c r="H9" s="132">
        <v>0</v>
      </c>
      <c r="I9" s="133"/>
      <c r="J9" s="132">
        <v>-25</v>
      </c>
      <c r="K9" s="133"/>
      <c r="L9" s="132">
        <f>SUM(B9:J9)</f>
        <v>525</v>
      </c>
    </row>
    <row r="10" spans="2:12" s="131" customFormat="1" ht="18.75" customHeight="1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s="131" customFormat="1" ht="18.75" customHeight="1">
      <c r="A11" s="134" t="s">
        <v>43</v>
      </c>
      <c r="B11" s="135">
        <v>0</v>
      </c>
      <c r="C11" s="135"/>
      <c r="D11" s="135">
        <v>0</v>
      </c>
      <c r="E11" s="135"/>
      <c r="F11" s="135">
        <v>165</v>
      </c>
      <c r="G11" s="133"/>
      <c r="H11" s="133"/>
      <c r="I11" s="133"/>
      <c r="J11" s="135">
        <v>0</v>
      </c>
      <c r="K11" s="135"/>
      <c r="L11" s="135">
        <f>SUM(B11,F11,H11,J11,)</f>
        <v>165</v>
      </c>
    </row>
    <row r="12" spans="1:12" s="131" customFormat="1" ht="18.75" customHeight="1">
      <c r="A12" s="134"/>
      <c r="B12" s="135"/>
      <c r="C12" s="135"/>
      <c r="D12" s="135"/>
      <c r="E12" s="135"/>
      <c r="F12" s="135"/>
      <c r="G12" s="133"/>
      <c r="H12" s="133"/>
      <c r="I12" s="133"/>
      <c r="J12" s="135"/>
      <c r="K12" s="135"/>
      <c r="L12" s="135"/>
    </row>
    <row r="13" spans="1:12" s="134" customFormat="1" ht="18.75" customHeight="1">
      <c r="A13" s="136" t="s">
        <v>10</v>
      </c>
      <c r="B13" s="135">
        <v>0</v>
      </c>
      <c r="C13" s="135"/>
      <c r="D13" s="135">
        <v>0</v>
      </c>
      <c r="E13" s="135"/>
      <c r="F13" s="135">
        <v>0</v>
      </c>
      <c r="G13" s="135"/>
      <c r="H13" s="135"/>
      <c r="I13" s="135"/>
      <c r="J13" s="135">
        <v>-6</v>
      </c>
      <c r="K13" s="135"/>
      <c r="L13" s="135">
        <f>SUM(B13,F13,H13,J13,)</f>
        <v>-6</v>
      </c>
    </row>
    <row r="14" spans="1:12" s="131" customFormat="1" ht="18.75" customHeight="1">
      <c r="A14" s="134"/>
      <c r="B14" s="132"/>
      <c r="C14" s="133"/>
      <c r="D14" s="133"/>
      <c r="E14" s="133"/>
      <c r="F14" s="133"/>
      <c r="G14" s="133"/>
      <c r="H14" s="133"/>
      <c r="I14" s="133"/>
      <c r="J14" s="132"/>
      <c r="K14" s="133"/>
      <c r="L14" s="132"/>
    </row>
    <row r="15" spans="1:12" s="131" customFormat="1" ht="18.75" customHeight="1">
      <c r="A15" s="131" t="s">
        <v>51</v>
      </c>
      <c r="B15" s="132">
        <f>SUM(B9:B14)</f>
        <v>715</v>
      </c>
      <c r="C15" s="133"/>
      <c r="D15" s="140">
        <f>SUM(D9:D14)</f>
        <v>0</v>
      </c>
      <c r="E15" s="133"/>
      <c r="F15" s="140">
        <v>0</v>
      </c>
      <c r="G15" s="133"/>
      <c r="H15" s="132"/>
      <c r="I15" s="132"/>
      <c r="J15" s="132">
        <f>SUM(J9:J14)</f>
        <v>-31</v>
      </c>
      <c r="K15" s="133"/>
      <c r="L15" s="132">
        <f>SUM(L9:L13)</f>
        <v>684</v>
      </c>
    </row>
    <row r="16" s="38" customFormat="1" ht="18.75" customHeight="1">
      <c r="A16" s="15"/>
    </row>
    <row r="17" spans="1:12" s="38" customFormat="1" ht="18.75" customHeight="1">
      <c r="A17" s="136" t="s">
        <v>10</v>
      </c>
      <c r="B17" s="135">
        <v>0</v>
      </c>
      <c r="D17" s="135">
        <v>0</v>
      </c>
      <c r="F17" s="135">
        <v>0</v>
      </c>
      <c r="J17" s="135">
        <v>-16</v>
      </c>
      <c r="K17" s="134"/>
      <c r="L17" s="135">
        <f>SUM(B17,F17,H17,J17,)</f>
        <v>-16</v>
      </c>
    </row>
    <row r="18" spans="1:12" s="38" customFormat="1" ht="18.75" customHeight="1">
      <c r="A18" s="136"/>
      <c r="B18" s="135"/>
      <c r="F18" s="135"/>
      <c r="J18" s="135"/>
      <c r="L18" s="135"/>
    </row>
    <row r="19" spans="1:12" s="38" customFormat="1" ht="18.75" customHeight="1">
      <c r="A19" s="136" t="s">
        <v>76</v>
      </c>
      <c r="B19" s="86">
        <v>1095</v>
      </c>
      <c r="D19" s="38">
        <v>109</v>
      </c>
      <c r="F19" s="135">
        <v>0</v>
      </c>
      <c r="J19" s="135">
        <v>0</v>
      </c>
      <c r="L19" s="86">
        <v>1204</v>
      </c>
    </row>
    <row r="20" spans="1:12" s="38" customFormat="1" ht="18.75" customHeight="1">
      <c r="A20" s="136"/>
      <c r="B20" s="135"/>
      <c r="F20" s="135"/>
      <c r="J20" s="135"/>
      <c r="L20" s="135"/>
    </row>
    <row r="21" spans="1:13" s="38" customFormat="1" ht="18.75" customHeight="1" thickBot="1">
      <c r="A21" s="131" t="s">
        <v>90</v>
      </c>
      <c r="B21" s="148">
        <f>B15+B17+B19</f>
        <v>1810</v>
      </c>
      <c r="C21" s="133"/>
      <c r="D21" s="176">
        <f>D15+D17+D19</f>
        <v>109</v>
      </c>
      <c r="E21" s="133"/>
      <c r="F21" s="176">
        <f>F15+F17</f>
        <v>0</v>
      </c>
      <c r="G21" s="133"/>
      <c r="H21" s="177"/>
      <c r="I21" s="133"/>
      <c r="J21" s="176">
        <f>J15+J17</f>
        <v>-47</v>
      </c>
      <c r="K21" s="133"/>
      <c r="L21" s="148">
        <f>L15+L17+L19</f>
        <v>1872</v>
      </c>
      <c r="M21" s="174"/>
    </row>
    <row r="22" s="38" customFormat="1" ht="15.75" thickTop="1">
      <c r="A22" s="15"/>
    </row>
    <row r="23" spans="1:14" s="38" customFormat="1" ht="15">
      <c r="A23" s="15"/>
      <c r="N23" s="169"/>
    </row>
    <row r="24" s="38" customFormat="1" ht="15">
      <c r="A24" s="15"/>
    </row>
    <row r="25" s="38" customFormat="1" ht="15">
      <c r="A25" s="15"/>
    </row>
    <row r="26" s="38" customFormat="1" ht="15">
      <c r="A26" s="15"/>
    </row>
    <row r="27" s="38" customFormat="1" ht="15">
      <c r="A27" s="145" t="s">
        <v>96</v>
      </c>
    </row>
    <row r="28" s="38" customFormat="1" ht="15">
      <c r="A28" s="16"/>
    </row>
    <row r="29" s="38" customFormat="1" ht="15">
      <c r="A29" s="115"/>
    </row>
    <row r="30" ht="15">
      <c r="A30" s="101" t="s">
        <v>29</v>
      </c>
    </row>
    <row r="31" spans="1:6" ht="15">
      <c r="A31" s="103" t="s">
        <v>84</v>
      </c>
      <c r="B31" s="40"/>
      <c r="C31" s="40"/>
      <c r="D31" s="40"/>
      <c r="E31" s="40"/>
      <c r="F31" s="40"/>
    </row>
    <row r="32" spans="1:6" ht="15">
      <c r="A32" s="104"/>
      <c r="B32" s="17"/>
      <c r="C32" s="17"/>
      <c r="D32" s="17"/>
      <c r="E32" s="17"/>
      <c r="F32" s="17"/>
    </row>
    <row r="33" spans="1:6" ht="15">
      <c r="A33" s="104"/>
      <c r="B33" s="17"/>
      <c r="C33" s="17"/>
      <c r="D33" s="17"/>
      <c r="E33" s="17"/>
      <c r="F33" s="17"/>
    </row>
    <row r="34" ht="15">
      <c r="A34" s="105" t="s">
        <v>8</v>
      </c>
    </row>
    <row r="35" ht="15">
      <c r="A35" s="106" t="s">
        <v>31</v>
      </c>
    </row>
    <row r="36" ht="15">
      <c r="A36" s="106" t="s">
        <v>32</v>
      </c>
    </row>
    <row r="37" ht="15">
      <c r="A37" s="107" t="s">
        <v>33</v>
      </c>
    </row>
    <row r="38" ht="15">
      <c r="A38" s="101"/>
    </row>
    <row r="39" ht="15">
      <c r="A39" s="57"/>
    </row>
    <row r="40" ht="15">
      <c r="A40" s="57"/>
    </row>
    <row r="41" ht="15">
      <c r="A41" s="57"/>
    </row>
    <row r="48" ht="15">
      <c r="A48" s="39"/>
    </row>
  </sheetData>
  <mergeCells count="7">
    <mergeCell ref="J5:J6"/>
    <mergeCell ref="L5:L6"/>
    <mergeCell ref="A5:A6"/>
    <mergeCell ref="B5:B6"/>
    <mergeCell ref="H5:H6"/>
    <mergeCell ref="F5:F6"/>
    <mergeCell ref="D5:D6"/>
  </mergeCells>
  <printOptions horizontalCentered="1"/>
  <pageMargins left="0.7480314960629921" right="0.31496062992125984" top="0.984251968503937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margaret</cp:lastModifiedBy>
  <cp:lastPrinted>2009-01-29T16:55:59Z</cp:lastPrinted>
  <dcterms:created xsi:type="dcterms:W3CDTF">2003-02-07T14:36:34Z</dcterms:created>
  <dcterms:modified xsi:type="dcterms:W3CDTF">2009-01-29T17:11:07Z</dcterms:modified>
  <cp:category/>
  <cp:version/>
  <cp:contentType/>
  <cp:contentStatus/>
</cp:coreProperties>
</file>