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<sst xmlns="http://schemas.openxmlformats.org/spreadsheetml/2006/main" count="87" uniqueCount="80">
  <si>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</si>
  <si>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</si>
  <si>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</si>
  <si>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</si>
  <si>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</si>
  <si>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</si>
  <si>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</si>
  <si>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</si>
  <si>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</si>
  <si>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</si>
  <si>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</si>
  <si>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</si>
  <si>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</si>
  <si>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</si>
  <si>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</si>
  <si>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</si>
  <si>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</si>
  <si>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</si>
  <si>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</si>
  <si>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</si>
  <si>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</si>
  <si>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</si>
  <si>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</si>
  <si>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</si>
  <si>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</si>
  <si>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</si>
  <si>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</si>
  <si>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</si>
  <si>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</si>
  <si>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</si>
  <si>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</si>
  <si>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</si>
  <si>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</si>
  <si>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</si>
  <si>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</si>
  <si>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</si>
  <si>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</si>
  <si>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</si>
  <si>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</si>
  <si>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</si>
  <si>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</si>
  <si>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</si>
  <si>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</si>
  <si>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</si>
  <si>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</si>
  <si>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</si>
  <si>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</si>
  <si>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</si>
  <si>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</si>
  <si>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</si>
  <si>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</si>
  <si>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</si>
  <si>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</si>
  <si>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</si>
  <si>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</si>
  <si>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</si>
  <si>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</si>
  <si>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</si>
  <si>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</si>
  <si>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</si>
  <si>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</si>
  <si>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</si>
  <si>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</si>
  <si>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</si>
  <si>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</si>
  <si>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</si>
  <si>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</si>
  <si>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</si>
  <si>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</si>
  <si>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</si>
  <si>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</si>
  <si>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</si>
  <si>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</si>
  <si>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</si>
  <si>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</si>
  <si>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</si>
  <si>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</si>
  <si>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Катрин Божичкова</t>
  </si>
  <si>
    <t>Отчетен период: към 30.06.2017</t>
  </si>
  <si>
    <t>Дата: 08.07.2017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</si>
</sst>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6">
      <selection activeCell="B46" sqref="B4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4" t="s">
        <v>0</v>
      </c>
      <c r="F1" s="34"/>
    </row>
    <row r="2" spans="1:6" ht="12">
      <c r="A2" s="2"/>
      <c r="B2" s="3"/>
      <c r="C2" s="36" t="s">
        <v>1</v>
      </c>
      <c r="D2" s="36"/>
      <c r="E2" s="5"/>
      <c r="F2" s="5"/>
    </row>
    <row r="3" spans="1:6" ht="15" customHeight="1">
      <c r="A3" s="4" t="s">
        <v>76</v>
      </c>
      <c r="B3" s="6"/>
      <c r="C3" s="2"/>
      <c r="D3" s="2"/>
      <c r="E3" s="35" t="s">
        <v>2</v>
      </c>
      <c r="F3" s="35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1504360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v>206847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206847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23189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445866+1114</f>
        <v>446980</v>
      </c>
      <c r="C19" s="16">
        <v>344723</v>
      </c>
      <c r="D19" s="18" t="s">
        <v>36</v>
      </c>
      <c r="E19" s="27">
        <f>E16+E17+E18</f>
        <v>703784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387863</v>
      </c>
      <c r="C20" s="16">
        <v>384427</v>
      </c>
      <c r="D20" s="19" t="s">
        <v>38</v>
      </c>
      <c r="E20" s="27">
        <f>E19+E13+E8</f>
        <v>2414991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834843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1511828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880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386</v>
      </c>
      <c r="F26" s="16">
        <v>471</v>
      </c>
    </row>
    <row r="27" spans="1:6" ht="12">
      <c r="A27" s="13" t="s">
        <v>19</v>
      </c>
      <c r="B27" s="30">
        <f>776442+702181+37185-842-3138</f>
        <v>1511828</v>
      </c>
      <c r="C27" s="13">
        <v>1553383</v>
      </c>
      <c r="D27" s="16" t="s">
        <v>46</v>
      </c>
      <c r="E27" s="16">
        <v>494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744</v>
      </c>
      <c r="I29" s="33"/>
    </row>
    <row r="30" spans="1:6" ht="12">
      <c r="A30" s="13" t="s">
        <v>51</v>
      </c>
      <c r="B30" s="30">
        <v>82560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1594388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842</v>
      </c>
      <c r="C36" s="13">
        <v>2913</v>
      </c>
      <c r="D36" s="21" t="s">
        <v>64</v>
      </c>
      <c r="E36" s="13">
        <f>743+97750</f>
        <v>98493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99373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99373</v>
      </c>
      <c r="F38" s="13">
        <v>119264</v>
      </c>
    </row>
    <row r="39" spans="1:6" ht="12">
      <c r="A39" s="16" t="s">
        <v>68</v>
      </c>
      <c r="B39" s="30">
        <f>3138+81153</f>
        <v>84291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85133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2514364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2514364</v>
      </c>
      <c r="C44" s="16">
        <v>2419400</v>
      </c>
      <c r="D44" s="18" t="s">
        <v>72</v>
      </c>
      <c r="E44" s="31">
        <f>E38+E20</f>
        <v>2514364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9"/>
      <c r="C46" s="23"/>
      <c r="D46" s="22"/>
      <c r="E46" s="24"/>
      <c r="F46" s="24"/>
    </row>
    <row r="47" spans="1:6" ht="12">
      <c r="A47" s="22"/>
      <c r="B47" s="32"/>
      <c r="C47" s="32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7" t="s">
        <v>73</v>
      </c>
      <c r="C52" s="37"/>
      <c r="D52" s="38" t="s">
        <v>74</v>
      </c>
      <c r="E52" s="38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2017-07-08T10:26:12Z</cp:lastPrinted>
  <dcterms:created xsi:type="dcterms:W3CDTF">2008-10-10T06:49:12Z</dcterms:created>
  <dcterms:modified xsi:type="dcterms:W3CDTF">2017-07-08T10:26:14Z</dcterms:modified>
  <cp:category/>
  <cp:version/>
  <cp:contentType/>
  <cp:contentStatus/>
</cp:coreProperties>
</file>