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<sst xmlns="http://schemas.openxmlformats.org/spreadsheetml/2006/main" count="90" uniqueCount="83">
  <si>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</si>
  <si>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</si>
  <si>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</si>
  <si>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</si>
  <si>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</si>
  <si>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</si>
  <si>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</si>
  <si>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</si>
  <si>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</si>
  <si>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</si>
  <si>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</si>
  <si>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</si>
  <si>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</si>
  <si>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</si>
  <si>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</si>
  <si>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</si>
  <si>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</si>
  <si>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</si>
  <si>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</si>
  <si>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</si>
  <si>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</si>
  <si>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</si>
  <si>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</si>
  <si>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</si>
  <si>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</si>
  <si>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</si>
  <si>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</si>
  <si>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</si>
  <si>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</si>
  <si>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</si>
  <si>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</si>
  <si>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</si>
  <si>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</si>
  <si>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</si>
  <si>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</si>
  <si>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</si>
  <si>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</si>
  <si>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</si>
  <si>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</si>
  <si>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</si>
  <si>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</si>
  <si>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</si>
  <si>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</si>
  <si>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</si>
  <si>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</si>
  <si>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</si>
  <si>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</si>
  <si>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</si>
  <si>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</si>
  <si>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</si>
  <si>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</si>
  <si>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</si>
  <si>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</si>
  <si>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</si>
  <si>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</si>
  <si>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</si>
  <si>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</si>
  <si>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</si>
  <si>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</si>
  <si>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</si>
  <si>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</si>
  <si>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</si>
  <si>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</si>
  <si>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</si>
  <si>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</si>
  <si>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</si>
  <si>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</si>
  <si>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</si>
  <si>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</si>
  <si>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</si>
  <si>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</si>
  <si>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</si>
  <si>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</si>
  <si>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</si>
  <si>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</si>
  <si>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</si>
  <si>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</si>
  <si>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</si>
  <si>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</si>
  <si>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</si>
  <si>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</si>
  <si>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30.11.2010</t>
  </si>
  <si>
    <t>Дата: 09.12.2010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</si>
</sst>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9">
      <selection activeCell="E28" sqref="E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3" t="s">
        <v>0</v>
      </c>
      <c r="F1" s="33"/>
    </row>
    <row r="2" spans="1:6" ht="12" customHeight="1">
      <c r="A2" s="2"/>
      <c r="B2" s="3"/>
      <c r="C2" s="34" t="s">
        <v>1</v>
      </c>
      <c r="D2" s="34"/>
      <c r="E2" s="5"/>
      <c r="F2" s="5"/>
    </row>
    <row r="3" spans="1:6" ht="15" customHeight="1">
      <c r="A3" s="6" t="s">
        <v>2</v>
      </c>
      <c r="B3" s="7"/>
      <c r="C3" s="2"/>
      <c r="D3" s="2"/>
      <c r="E3" s="35" t="s">
        <v>3</v>
      </c>
      <c r="F3" s="35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273233</v>
      </c>
      <c r="F8" s="31">
        <v>511313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-10392</v>
      </c>
      <c r="F10" s="31">
        <v>-66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-10392</v>
      </c>
      <c r="F13" s="31">
        <f>F10+F11+F12</f>
        <v>-66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27360</v>
      </c>
      <c r="F15" s="31">
        <f>F16+F17</f>
        <v>5002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27360</v>
      </c>
      <c r="F16" s="31">
        <v>5002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31"/>
      <c r="C17" s="31"/>
      <c r="D17" s="19" t="s">
        <v>33</v>
      </c>
      <c r="E17" s="31"/>
      <c r="F17" s="3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31"/>
      <c r="C18" s="31"/>
      <c r="D18" s="14" t="s">
        <v>35</v>
      </c>
      <c r="E18" s="31">
        <v>-1895</v>
      </c>
      <c r="F18" s="31">
        <v>22358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53021</v>
      </c>
      <c r="C19" s="31">
        <v>205022</v>
      </c>
      <c r="D19" s="20" t="s">
        <v>37</v>
      </c>
      <c r="E19" s="31">
        <f>E15+E18</f>
        <v>25465</v>
      </c>
      <c r="F19" s="31">
        <f>F15+F18</f>
        <v>27360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120906</v>
      </c>
      <c r="C20" s="31">
        <v>173692</v>
      </c>
      <c r="D20" s="21" t="s">
        <v>39</v>
      </c>
      <c r="E20" s="31">
        <f>E8+E13+E19</f>
        <v>288306</v>
      </c>
      <c r="F20" s="31">
        <f>F8+F13+F19</f>
        <v>538607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173927</v>
      </c>
      <c r="C22" s="31">
        <f>C18+C19+C20+C21</f>
        <v>378714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106175</v>
      </c>
      <c r="C24" s="31">
        <f>C25+C26+C27+C28</f>
        <v>151544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70284</v>
      </c>
      <c r="C25" s="31">
        <v>94603</v>
      </c>
      <c r="D25" s="19" t="s">
        <v>44</v>
      </c>
      <c r="E25" s="31">
        <v>1166</v>
      </c>
      <c r="F25" s="31">
        <v>1568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2"/>
      <c r="D26" s="19" t="s">
        <v>46</v>
      </c>
      <c r="E26" s="32">
        <v>580</v>
      </c>
      <c r="F26" s="32">
        <v>565</v>
      </c>
    </row>
    <row r="27" spans="1:6" ht="12">
      <c r="A27" s="14" t="s">
        <v>20</v>
      </c>
      <c r="B27" s="32">
        <v>35891</v>
      </c>
      <c r="C27" s="32">
        <v>56941</v>
      </c>
      <c r="D27" s="19" t="s">
        <v>47</v>
      </c>
      <c r="E27" s="32">
        <v>504</v>
      </c>
      <c r="F27" s="32">
        <v>874</v>
      </c>
    </row>
    <row r="28" spans="1:6" ht="12">
      <c r="A28" s="14" t="s">
        <v>48</v>
      </c>
      <c r="B28" s="32"/>
      <c r="C28" s="32"/>
      <c r="D28" s="1" t="s">
        <v>49</v>
      </c>
      <c r="E28" s="32"/>
      <c r="F28" s="32"/>
    </row>
    <row r="29" spans="1:6" ht="12">
      <c r="A29" s="14" t="s">
        <v>50</v>
      </c>
      <c r="B29" s="32"/>
      <c r="C29" s="32"/>
      <c r="D29" s="23" t="s">
        <v>51</v>
      </c>
      <c r="E29" s="32"/>
      <c r="F29" s="32"/>
    </row>
    <row r="30" spans="1:6" ht="12">
      <c r="A30" s="14" t="s">
        <v>52</v>
      </c>
      <c r="B30" s="32"/>
      <c r="C30" s="32"/>
      <c r="D30" s="1" t="s">
        <v>53</v>
      </c>
      <c r="E30" s="32"/>
      <c r="F30" s="32"/>
    </row>
    <row r="31" spans="1:6" ht="12">
      <c r="A31" s="14" t="s">
        <v>54</v>
      </c>
      <c r="B31" s="32"/>
      <c r="C31" s="32"/>
      <c r="D31" s="23" t="s">
        <v>55</v>
      </c>
      <c r="E31" s="32"/>
      <c r="F31" s="32"/>
    </row>
    <row r="32" spans="1:6" ht="12">
      <c r="A32" s="14" t="s">
        <v>56</v>
      </c>
      <c r="B32" s="32"/>
      <c r="C32" s="32"/>
      <c r="D32" s="23" t="s">
        <v>57</v>
      </c>
      <c r="E32" s="32"/>
      <c r="F32" s="32"/>
    </row>
    <row r="33" spans="1:6" ht="12">
      <c r="A33" s="14" t="s">
        <v>58</v>
      </c>
      <c r="B33" s="32"/>
      <c r="C33" s="32"/>
      <c r="D33" s="23" t="s">
        <v>59</v>
      </c>
      <c r="E33" s="32"/>
      <c r="F33" s="32"/>
    </row>
    <row r="34" spans="1:6" ht="12">
      <c r="A34" s="21" t="s">
        <v>60</v>
      </c>
      <c r="B34" s="32">
        <f>B24+B29+B30+B31+B32+B33</f>
        <v>106175</v>
      </c>
      <c r="C34" s="32">
        <f>C24+C29+C30+C31+C32+C33</f>
        <v>151544</v>
      </c>
      <c r="D34" s="14" t="s">
        <v>61</v>
      </c>
      <c r="E34" s="32"/>
      <c r="F34" s="32"/>
    </row>
    <row r="35" spans="1:6" ht="15" customHeight="1">
      <c r="A35" s="15" t="s">
        <v>62</v>
      </c>
      <c r="B35" s="32"/>
      <c r="C35" s="32"/>
      <c r="D35" s="23" t="s">
        <v>63</v>
      </c>
      <c r="E35" s="32"/>
      <c r="F35" s="32"/>
    </row>
    <row r="36" spans="1:6" ht="13.5" customHeight="1">
      <c r="A36" s="19" t="s">
        <v>64</v>
      </c>
      <c r="B36" s="32">
        <v>1579</v>
      </c>
      <c r="C36" s="32">
        <v>1773</v>
      </c>
      <c r="D36" s="23" t="s">
        <v>65</v>
      </c>
      <c r="E36" s="32"/>
      <c r="F36" s="32"/>
    </row>
    <row r="37" spans="1:6" ht="12">
      <c r="A37" s="19" t="s">
        <v>66</v>
      </c>
      <c r="B37" s="32">
        <v>7791</v>
      </c>
      <c r="C37" s="32">
        <v>8144</v>
      </c>
      <c r="D37" s="21" t="s">
        <v>24</v>
      </c>
      <c r="E37" s="32">
        <f>E25+E24+E29+E30+E31+E32+E33+E34+E35+E36</f>
        <v>1166</v>
      </c>
      <c r="F37" s="32">
        <f>F25+F24+F29+F30+F31+F32+F33+F34+F35+F36</f>
        <v>1568</v>
      </c>
    </row>
    <row r="38" spans="1:6" ht="12">
      <c r="A38" s="19" t="s">
        <v>67</v>
      </c>
      <c r="B38" s="32"/>
      <c r="C38" s="32"/>
      <c r="D38" s="21" t="s">
        <v>68</v>
      </c>
      <c r="E38" s="32">
        <f>E37</f>
        <v>1166</v>
      </c>
      <c r="F38" s="32">
        <f>F37</f>
        <v>1568</v>
      </c>
    </row>
    <row r="39" spans="1:6" ht="12">
      <c r="A39" s="19" t="s">
        <v>69</v>
      </c>
      <c r="B39" s="32"/>
      <c r="C39" s="32"/>
      <c r="D39" s="14"/>
      <c r="E39" s="32"/>
      <c r="F39" s="32"/>
    </row>
    <row r="40" spans="1:6" ht="12">
      <c r="A40" s="20" t="s">
        <v>70</v>
      </c>
      <c r="B40" s="32">
        <f>B36+B37+B38+B39</f>
        <v>9370</v>
      </c>
      <c r="C40" s="32">
        <f>C36+C37+C38+C39</f>
        <v>9917</v>
      </c>
      <c r="D40" s="14"/>
      <c r="E40" s="32"/>
      <c r="F40" s="32"/>
    </row>
    <row r="41" spans="1:6" ht="12">
      <c r="A41" s="16" t="s">
        <v>71</v>
      </c>
      <c r="B41" s="32"/>
      <c r="C41" s="32"/>
      <c r="D41" s="14"/>
      <c r="E41" s="32"/>
      <c r="F41" s="32"/>
    </row>
    <row r="42" spans="1:6" ht="12">
      <c r="A42" s="20" t="s">
        <v>68</v>
      </c>
      <c r="B42" s="32">
        <f>B22+B34+B40</f>
        <v>289472</v>
      </c>
      <c r="C42" s="32">
        <f>C22+C34+C40</f>
        <v>540175</v>
      </c>
      <c r="D42" s="14"/>
      <c r="E42" s="32"/>
      <c r="F42" s="32"/>
    </row>
    <row r="43" spans="2:6" ht="12.75" customHeight="1">
      <c r="B43" s="32"/>
      <c r="C43" s="32"/>
      <c r="D43" s="14"/>
      <c r="E43" s="32"/>
      <c r="F43" s="32"/>
    </row>
    <row r="44" spans="1:6" ht="12">
      <c r="A44" s="20" t="s">
        <v>72</v>
      </c>
      <c r="B44" s="31">
        <f>B15+B42</f>
        <v>289472</v>
      </c>
      <c r="C44" s="31">
        <f>C15+C42</f>
        <v>540175</v>
      </c>
      <c r="D44" s="20" t="s">
        <v>73</v>
      </c>
      <c r="E44" s="32">
        <f>E20+E38</f>
        <v>289472</v>
      </c>
      <c r="F44" s="32">
        <f>F20+F38</f>
        <v>540175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36" t="s">
        <v>75</v>
      </c>
      <c r="E46" s="36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6" t="s">
        <v>78</v>
      </c>
      <c r="B49" s="36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05" right="0.2362204724409449" top="0.43" bottom="0.28" header="0.27" footer="0.17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2010-12-09T09:03:23Z</cp:lastPrinted>
  <dcterms:modified xsi:type="dcterms:W3CDTF">2010-12-09T09:03:25Z</dcterms:modified>
  <cp:category/>
  <cp:version/>
  <cp:contentType/>
  <cp:contentStatus/>
</cp:coreProperties>
</file>