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2" activeTab="4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<sst xmlns="http://schemas.openxmlformats.org/spreadsheetml/2006/main" count="1068" uniqueCount="881">
  <si>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</si>
  <si>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</si>
  <si>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</si>
  <si>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</si>
  <si>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</si>
  <si>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</si>
  <si>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</si>
  <si>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</si>
  <si>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</si>
  <si>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</si>
  <si>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</si>
  <si>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</si>
  <si>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</si>
  <si>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</si>
  <si>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</si>
  <si>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</si>
  <si>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</si>
  <si>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</si>
  <si>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</si>
  <si>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</si>
  <si>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</si>
  <si>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</si>
  <si>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</si>
  <si>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</si>
  <si>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</si>
  <si>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</si>
  <si>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</si>
  <si>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</si>
  <si>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</si>
  <si>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</si>
  <si>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</si>
  <si>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</si>
  <si>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</si>
  <si>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</si>
  <si>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</si>
  <si>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</si>
  <si>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</si>
  <si>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</si>
  <si>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</si>
  <si>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</si>
  <si>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</si>
  <si>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</si>
  <si>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</si>
  <si>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</si>
  <si>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</si>
  <si>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</si>
  <si>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</si>
  <si>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</si>
  <si>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</si>
  <si>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</si>
  <si>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</si>
  <si>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</si>
  <si>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</si>
  <si>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</si>
  <si>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</si>
  <si>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</si>
  <si>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</si>
  <si>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</si>
  <si>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</si>
  <si>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</si>
  <si>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</si>
  <si>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</si>
  <si>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</si>
  <si>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</si>
  <si>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</si>
  <si>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</si>
  <si>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</si>
  <si>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</si>
  <si>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</si>
  <si>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</si>
  <si>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</si>
  <si>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</si>
  <si>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</si>
  <si>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</si>
  <si>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</si>
  <si>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</si>
  <si>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</si>
  <si>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</si>
  <si>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</si>
  <si>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</si>
  <si>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</si>
  <si>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</si>
  <si>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</si>
  <si>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</si>
  <si>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</si>
  <si>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</si>
  <si>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</si>
  <si>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</si>
  <si>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</si>
  <si>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</si>
  <si>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</si>
  <si>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</si>
  <si>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</si>
  <si>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</si>
  <si>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</si>
  <si>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</si>
  <si>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</si>
  <si>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</si>
  <si>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</si>
  <si>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</si>
  <si>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</si>
  <si>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</si>
  <si>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</si>
  <si>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</si>
  <si>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</si>
  <si>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</si>
  <si>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</si>
  <si>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</si>
  <si>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</si>
  <si>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</si>
  <si>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</si>
  <si>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</si>
  <si>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</si>
  <si>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</si>
  <si>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</si>
  <si>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</si>
  <si>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</si>
  <si>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</si>
  <si>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</si>
  <si>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</si>
  <si>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</si>
  <si>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</si>
  <si>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</si>
  <si>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</si>
  <si>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</si>
  <si>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</si>
  <si>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</si>
  <si>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</si>
  <si>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</si>
  <si>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</si>
  <si>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</si>
  <si>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</si>
  <si>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</si>
  <si>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</si>
  <si>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</si>
  <si>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</si>
  <si>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</si>
  <si>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</si>
  <si>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</si>
  <si>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</si>
  <si>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</si>
  <si>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</si>
  <si>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</si>
  <si>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</si>
  <si>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</si>
  <si>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</si>
  <si>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</si>
  <si>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</si>
  <si>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</si>
  <si>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</si>
  <si>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</si>
  <si>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</si>
  <si>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</si>
  <si>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</si>
  <si>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</si>
  <si>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</si>
  <si>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</si>
  <si>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</si>
  <si>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</si>
  <si>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</si>
  <si>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</si>
  <si>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</si>
  <si>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</si>
  <si>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</si>
  <si>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</si>
  <si>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</si>
  <si>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</si>
  <si>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</si>
  <si>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</si>
  <si>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</si>
  <si>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</si>
  <si>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</si>
  <si>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</si>
  <si>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</si>
  <si>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</si>
  <si>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</si>
  <si>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</si>
  <si>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</si>
  <si>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</si>
  <si>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</si>
  <si>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</si>
  <si>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</si>
  <si>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</si>
  <si>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</si>
  <si>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</si>
  <si>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</si>
  <si>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</si>
  <si>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</si>
  <si>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</si>
  <si>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</si>
  <si>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</si>
  <si>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</si>
  <si>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</si>
  <si>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</si>
  <si>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</si>
  <si>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</si>
  <si>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</si>
  <si>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</si>
  <si>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</si>
  <si>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</si>
  <si>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</si>
  <si>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</si>
  <si>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</si>
  <si>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</si>
  <si>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</si>
  <si>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</si>
  <si>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</si>
  <si>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</si>
  <si>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</si>
  <si>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</si>
  <si>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</si>
  <si>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</si>
  <si>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</si>
  <si>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</si>
  <si>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</si>
  <si>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</si>
  <si>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</si>
  <si>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</si>
  <si>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</si>
  <si>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</si>
  <si>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</si>
  <si>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</si>
  <si>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</si>
  <si>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</si>
  <si>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</si>
  <si>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</si>
  <si>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</si>
  <si>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</si>
  <si>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</si>
  <si>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</si>
  <si>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</si>
  <si>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</si>
  <si>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</si>
  <si>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</si>
  <si>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</si>
  <si>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</si>
  <si>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</si>
  <si>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</si>
  <si>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</si>
  <si>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</si>
  <si>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</si>
  <si>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</si>
  <si>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</si>
  <si>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</si>
  <si>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</si>
  <si>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</si>
  <si>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</si>
  <si>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</si>
  <si>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</si>
  <si>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</si>
  <si>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</si>
  <si>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</si>
  <si>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</si>
  <si>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</si>
  <si>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</si>
  <si>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</si>
  <si>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</si>
  <si>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</si>
  <si>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</si>
  <si>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</si>
  <si>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</si>
  <si>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</si>
  <si>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</si>
  <si>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</si>
  <si>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</si>
  <si>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</si>
  <si>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</si>
  <si>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</si>
  <si>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</si>
  <si>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</si>
  <si>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</si>
  <si>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</si>
  <si>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</si>
  <si>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</si>
  <si>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</si>
  <si>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</si>
  <si>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</si>
  <si>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</si>
  <si>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</si>
  <si>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</si>
  <si>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</si>
  <si>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</si>
  <si>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</si>
  <si>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</si>
  <si>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</si>
  <si>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</si>
  <si>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</si>
  <si>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</si>
  <si>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</si>
  <si>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</si>
  <si>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</si>
  <si>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</si>
  <si>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</si>
  <si>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</si>
  <si>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</si>
  <si>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</si>
  <si>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</si>
  <si>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</si>
  <si>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</si>
  <si>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</si>
  <si>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</si>
  <si>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</si>
  <si>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</si>
  <si>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</si>
  <si>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</si>
  <si>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</si>
  <si>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</si>
  <si>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</si>
  <si>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</si>
  <si>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</si>
  <si>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</si>
  <si>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</si>
  <si>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</si>
  <si>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</si>
  <si>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</si>
  <si>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</si>
  <si>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</si>
  <si>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</si>
  <si>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</si>
  <si>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</si>
  <si>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</si>
  <si>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</si>
  <si>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</si>
  <si>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</si>
  <si>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</si>
  <si>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</si>
  <si>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</si>
  <si>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</si>
  <si>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</si>
  <si>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</si>
  <si>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</si>
  <si>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</si>
  <si>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</si>
  <si>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</si>
  <si>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</si>
  <si>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</si>
  <si>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</si>
  <si>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</si>
  <si>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</si>
  <si>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</si>
  <si>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</si>
  <si>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</si>
  <si>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</si>
  <si>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</si>
  <si>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</si>
  <si>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</si>
  <si>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</si>
  <si>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</si>
  <si>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</si>
  <si>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</si>
  <si>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</si>
  <si>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</si>
  <si>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</si>
  <si>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</si>
  <si>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</si>
  <si>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</si>
  <si>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</si>
  <si>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</si>
  <si>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</si>
  <si>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</si>
  <si>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</si>
  <si>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</si>
  <si>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</si>
  <si>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</si>
  <si>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</si>
  <si>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</si>
  <si>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</si>
  <si>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</si>
  <si>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</si>
  <si>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</si>
  <si>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</si>
  <si>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</si>
  <si>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</si>
  <si>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</si>
  <si>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</si>
  <si>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</si>
  <si>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</si>
  <si>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</si>
  <si>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</si>
  <si>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</si>
  <si>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</si>
  <si>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</si>
  <si>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</si>
  <si>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</si>
  <si>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</si>
  <si>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</si>
  <si>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</si>
  <si>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</si>
  <si>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</si>
  <si>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</si>
  <si>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</si>
  <si>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</si>
  <si>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</si>
  <si>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</si>
  <si>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</si>
  <si>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</si>
  <si>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</si>
  <si>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</si>
  <si>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</si>
  <si>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</si>
  <si>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</si>
  <si>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</si>
  <si>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</si>
  <si>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</si>
  <si>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</si>
  <si>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</si>
  <si>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</si>
  <si>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</si>
  <si>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</si>
  <si>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</si>
  <si>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</si>
  <si>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</si>
  <si>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</si>
  <si>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</si>
  <si>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</si>
  <si>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</si>
  <si>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</si>
  <si>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</si>
  <si>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</si>
  <si>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</si>
  <si>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</si>
  <si>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</si>
  <si>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</si>
  <si>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</si>
  <si>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</si>
  <si>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</si>
  <si>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</si>
  <si>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</si>
  <si>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</si>
  <si>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</si>
  <si>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</si>
  <si>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</si>
  <si>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</si>
  <si>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</si>
  <si>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</si>
  <si>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</si>
  <si>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</si>
  <si>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</si>
  <si>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</si>
  <si>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</si>
  <si>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</si>
  <si>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</si>
  <si>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</si>
  <si>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</si>
  <si>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</si>
  <si>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</si>
  <si>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</si>
  <si>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</si>
  <si>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</si>
  <si>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</si>
  <si>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</si>
  <si>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</si>
  <si>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</si>
  <si>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</si>
  <si>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</si>
  <si>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</si>
  <si>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</si>
  <si>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</si>
  <si>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</si>
  <si>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</si>
  <si>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</si>
  <si>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</si>
  <si>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</si>
  <si>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</si>
  <si>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</si>
  <si>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</si>
  <si>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</si>
  <si>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</si>
  <si>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</si>
  <si>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</si>
  <si>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</si>
  <si>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</si>
  <si>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</si>
  <si>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</si>
  <si>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</si>
  <si>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</si>
  <si>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</si>
  <si>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</si>
  <si>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</si>
  <si>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</si>
  <si>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</si>
  <si>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</si>
  <si>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</si>
  <si>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</si>
  <si>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</si>
  <si>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</si>
  <si>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</si>
  <si>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</si>
  <si>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</si>
  <si>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</si>
  <si>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</si>
  <si>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</si>
  <si>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</si>
  <si>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</si>
  <si>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</si>
  <si>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</si>
  <si>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</si>
  <si>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</si>
  <si>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</si>
  <si>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</si>
  <si>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</si>
  <si>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</si>
  <si>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</si>
  <si>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</si>
  <si>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</si>
  <si>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</si>
  <si>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</si>
  <si>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</si>
  <si>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</si>
  <si>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</si>
  <si>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</si>
  <si>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</si>
  <si>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</si>
  <si>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</si>
  <si>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</si>
  <si>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</si>
  <si>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</si>
  <si>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</si>
  <si>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</si>
  <si>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</si>
  <si>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</si>
  <si>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</si>
  <si>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</si>
  <si>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</si>
  <si>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</si>
  <si>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</si>
  <si>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</si>
  <si>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</si>
  <si>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</si>
  <si>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</si>
  <si>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</si>
  <si>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</si>
  <si>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</si>
  <si>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</si>
  <si>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</si>
  <si>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</si>
  <si>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</si>
  <si>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</si>
  <si>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</si>
  <si>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</si>
  <si>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</si>
  <si>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</si>
  <si>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</si>
  <si>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</si>
  <si>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</si>
  <si>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</si>
  <si>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</si>
  <si>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</si>
  <si>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</si>
  <si>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</si>
  <si>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</si>
  <si>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</si>
  <si>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</si>
  <si>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</si>
  <si>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</si>
  <si>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</si>
  <si>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</si>
  <si>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</si>
  <si>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</si>
  <si>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</si>
  <si>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</si>
  <si>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</si>
  <si>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</si>
  <si>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</si>
  <si>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</si>
  <si>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</si>
  <si>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</si>
  <si>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</si>
  <si>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</si>
  <si>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</si>
  <si>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</si>
  <si>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</si>
  <si>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</si>
  <si>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</si>
  <si>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</si>
  <si>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</si>
  <si>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</si>
  <si>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</si>
  <si>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</si>
  <si>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</si>
  <si>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</si>
  <si>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</si>
  <si>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</si>
  <si>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</si>
  <si>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</si>
  <si>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</si>
  <si>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</si>
  <si>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</si>
  <si>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</si>
  <si>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</si>
  <si>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</si>
  <si>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</si>
  <si>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</si>
  <si>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</si>
  <si>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</si>
  <si>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</si>
  <si>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</si>
  <si>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</si>
  <si>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</si>
  <si>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</si>
  <si>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</si>
  <si>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</si>
  <si>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</si>
  <si>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</si>
  <si>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</si>
  <si>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</si>
  <si>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</si>
  <si>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</si>
  <si>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</si>
  <si>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</si>
  <si>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</si>
  <si>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</si>
  <si>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</si>
  <si>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</si>
  <si>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</si>
  <si>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</si>
  <si>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</si>
  <si>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</si>
  <si>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</si>
  <si>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</si>
  <si>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</si>
  <si>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</si>
  <si>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</si>
  <si>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</si>
  <si>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</si>
  <si>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</si>
  <si>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</si>
  <si>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</si>
  <si>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</si>
  <si>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</si>
  <si>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</si>
  <si>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</si>
  <si>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</si>
  <si>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</si>
  <si>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</si>
  <si>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</si>
  <si>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</si>
  <si>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</si>
  <si>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</si>
  <si>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</si>
  <si>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</si>
  <si>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</si>
  <si>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</si>
  <si>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</si>
  <si>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</si>
  <si>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</si>
  <si>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</si>
  <si>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</si>
  <si>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</si>
  <si>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</si>
  <si>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</si>
  <si>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</si>
  <si>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</si>
  <si>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</si>
  <si>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</si>
  <si>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</si>
  <si>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</si>
  <si>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</si>
  <si>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</si>
  <si>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</si>
  <si>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</si>
  <si>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</si>
  <si>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</si>
  <si>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</si>
  <si>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</si>
  <si>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</si>
  <si>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</si>
  <si>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</si>
  <si>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</si>
  <si>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</si>
  <si>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</si>
  <si>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</si>
  <si>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</si>
  <si>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</si>
  <si>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</si>
  <si>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</si>
  <si>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</si>
  <si>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</si>
  <si>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</si>
  <si>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</si>
  <si>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</si>
  <si>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</si>
  <si>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</si>
  <si>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</si>
  <si>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</si>
  <si>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</si>
  <si>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</si>
  <si>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</si>
  <si>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</si>
  <si>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</si>
  <si>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</si>
  <si>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</si>
  <si>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</si>
  <si>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</si>
  <si>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</si>
  <si>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</si>
  <si>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</si>
  <si>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</si>
  <si>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</si>
  <si>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</si>
  <si>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</si>
  <si>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</si>
  <si>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</si>
  <si>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</si>
  <si>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</si>
  <si>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</si>
  <si>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</si>
  <si>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</si>
  <si>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</si>
  <si>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</si>
  <si>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</si>
  <si>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</si>
  <si>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</si>
  <si>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</si>
  <si>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</si>
  <si>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</si>
  <si>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</si>
  <si>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</si>
  <si>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</si>
  <si>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</si>
  <si>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</si>
  <si>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</si>
  <si>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</si>
  <si>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</si>
  <si>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</si>
  <si>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</si>
  <si>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</si>
  <si>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</si>
  <si>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</si>
  <si>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</si>
  <si>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</si>
  <si>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</si>
  <si>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</si>
  <si>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</si>
  <si>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</si>
  <si>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</si>
  <si>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</si>
  <si>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</si>
  <si>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</si>
  <si>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</si>
  <si>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</si>
  <si>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</si>
  <si>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</si>
  <si>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</si>
  <si>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</si>
  <si>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</si>
  <si>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</si>
  <si>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</si>
  <si>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</si>
  <si>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</si>
  <si>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</si>
  <si>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</si>
  <si>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</si>
  <si>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</si>
  <si>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</si>
  <si>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</si>
  <si>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</si>
  <si>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</si>
  <si>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</si>
  <si>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</si>
  <si>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</si>
  <si>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</si>
  <si>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</si>
  <si>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</si>
  <si>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</si>
  <si>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</si>
  <si>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</si>
  <si>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</si>
  <si>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</si>
  <si>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</si>
  <si>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</si>
  <si>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</si>
  <si>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</si>
  <si>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</si>
  <si>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</si>
  <si>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</si>
  <si>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</si>
  <si>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</si>
  <si>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</si>
  <si>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</si>
  <si>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</si>
  <si>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</si>
  <si>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</si>
  <si>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</si>
  <si>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</si>
  <si>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</si>
  <si>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</si>
  <si>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</si>
  <si>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</si>
  <si>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</si>
  <si>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</si>
  <si>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</si>
  <si>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</si>
  <si>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</si>
  <si>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</si>
  <si>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</si>
  <si>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</si>
  <si>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</si>
  <si>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</si>
  <si>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</si>
  <si>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</si>
  <si>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</si>
  <si>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</si>
  <si>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</si>
  <si>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</si>
  <si>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</si>
  <si>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</si>
  <si>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</si>
  <si>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</si>
  <si>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</si>
  <si>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</si>
  <si>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</si>
  <si>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</si>
  <si>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</si>
  <si>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</si>
  <si>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</si>
  <si>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</si>
  <si>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</si>
  <si>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</si>
  <si>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</si>
  <si>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</si>
  <si>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</si>
  <si>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</si>
  <si>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</si>
  <si>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</si>
  <si>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</si>
  <si>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</si>
  <si>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</si>
  <si>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</si>
  <si>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</si>
  <si>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</si>
  <si>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</si>
  <si>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</si>
  <si>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</si>
  <si>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</si>
  <si>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</si>
  <si>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</si>
  <si>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</si>
  <si>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</si>
  <si>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</si>
  <si>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</si>
  <si>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</si>
  <si>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</si>
  <si>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</si>
  <si>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</si>
  <si>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</si>
  <si>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</si>
  <si>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</si>
  <si>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</si>
  <si>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</si>
  <si>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</si>
  <si>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</si>
  <si>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</si>
  <si>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</si>
  <si>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</si>
  <si>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</si>
  <si>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</si>
  <si>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</si>
  <si>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</si>
  <si>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</si>
  <si>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</si>
  <si>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</si>
  <si>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</si>
  <si>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</si>
  <si>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</si>
  <si>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</si>
  <si>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</si>
  <si>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</si>
  <si>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</si>
  <si>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</si>
  <si>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</si>
  <si>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</si>
  <si>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</si>
  <si>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</si>
  <si>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Дата на съставяне:25.04.2017</t>
  </si>
  <si>
    <t>Отчетен период:31.03.2017</t>
  </si>
  <si>
    <t xml:space="preserve">Дата на съставяне:25/04/2017                             </t>
  </si>
  <si>
    <t xml:space="preserve">Дата  на съставяне: 25.04.2017 год.                                                                                                                              </t>
  </si>
  <si>
    <t xml:space="preserve">Дата на съставяне: 25.04.2017.                         </t>
  </si>
  <si>
    <t>Дата на съставяне:25/04/2017</t>
  </si>
  <si>
    <t>Дата на съставяне: 25.04.2017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</si>
</sst>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3">
      <selection activeCell="A10" sqref="A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875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135</v>
      </c>
      <c r="H21" s="156">
        <f>SUM(H22:H24)</f>
        <v>137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114</v>
      </c>
      <c r="H24" s="152">
        <v>116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163</v>
      </c>
      <c r="H25" s="154">
        <f>H19+H20+H21</f>
        <v>165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410</v>
      </c>
      <c r="H36" s="154">
        <f>H25+H17+H33</f>
        <v>412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80</v>
      </c>
      <c r="D87" s="151">
        <v>82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80</v>
      </c>
      <c r="D91" s="155">
        <f>SUM(D87:D90)</f>
        <v>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80</v>
      </c>
      <c r="D93" s="155">
        <f>D64+D75+D84+D91+D92</f>
        <v>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410</v>
      </c>
      <c r="D94" s="164">
        <f>D93+D55</f>
        <v>412</v>
      </c>
      <c r="E94" s="449" t="s">
        <v>269</v>
      </c>
      <c r="F94" s="289" t="s">
        <v>270</v>
      </c>
      <c r="G94" s="165">
        <f>G36+G39+G55+G79</f>
        <v>410</v>
      </c>
      <c r="H94" s="165">
        <f>H36+H39+H55+H79</f>
        <v>412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0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0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0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0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0</v>
      </c>
      <c r="D42" s="53">
        <f>D33+D35+D39</f>
        <v>2</v>
      </c>
      <c r="E42" s="128" t="s">
        <v>378</v>
      </c>
      <c r="F42" s="129" t="s">
        <v>379</v>
      </c>
      <c r="G42" s="53">
        <f>G39+G33</f>
        <v>0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42850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82</v>
      </c>
      <c r="D44" s="132">
        <v>84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80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80</v>
      </c>
      <c r="D46" s="56">
        <v>82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J21" sqref="J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116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116</v>
      </c>
      <c r="I29" s="59">
        <f t="shared" si="6"/>
        <v>0</v>
      </c>
      <c r="J29" s="59">
        <f t="shared" si="6"/>
        <v>-4</v>
      </c>
      <c r="K29" s="59">
        <f t="shared" si="6"/>
        <v>0</v>
      </c>
      <c r="L29" s="344">
        <f t="shared" si="1"/>
        <v>410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116</v>
      </c>
      <c r="I32" s="59">
        <f t="shared" si="7"/>
        <v>0</v>
      </c>
      <c r="J32" s="59">
        <f t="shared" si="7"/>
        <v>-4</v>
      </c>
      <c r="K32" s="59">
        <f t="shared" si="7"/>
        <v>0</v>
      </c>
      <c r="L32" s="344">
        <f t="shared" si="1"/>
        <v>410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C43" sqref="C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874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2017-04-25T08:50:08Z</dcterms:modified>
  <cp:category/>
  <cp:version/>
  <cp:contentType/>
  <cp:contentStatus/>
</cp:coreProperties>
</file>