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<sst xmlns="http://schemas.openxmlformats.org/spreadsheetml/2006/main" count="87" uniqueCount="80">
  <si>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</si>
  <si>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</si>
  <si>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</si>
  <si>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</si>
  <si>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</si>
  <si>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</si>
  <si>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</si>
  <si>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</si>
  <si>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</si>
  <si>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</si>
  <si>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</si>
  <si>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</si>
  <si>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</si>
  <si>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</si>
  <si>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</si>
  <si>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</si>
  <si>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</si>
  <si>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</si>
  <si>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</si>
  <si>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</si>
  <si>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</si>
  <si>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</si>
  <si>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</si>
  <si>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</si>
  <si>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</si>
  <si>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</si>
  <si>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</si>
  <si>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</si>
  <si>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</si>
  <si>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</si>
  <si>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</si>
  <si>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</si>
  <si>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</si>
  <si>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</si>
  <si>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</si>
  <si>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</si>
  <si>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</si>
  <si>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</si>
  <si>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</si>
  <si>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</si>
  <si>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</si>
  <si>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</si>
  <si>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</si>
  <si>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</si>
  <si>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</si>
  <si>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</si>
  <si>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</si>
  <si>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</si>
  <si>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</si>
  <si>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</si>
  <si>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</si>
  <si>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</si>
  <si>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</si>
  <si>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</si>
  <si>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</si>
  <si>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</si>
  <si>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</si>
  <si>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</si>
  <si>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</si>
  <si>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</si>
  <si>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</si>
  <si>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</si>
  <si>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</si>
  <si>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</si>
  <si>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</si>
  <si>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</si>
  <si>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</si>
  <si>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</si>
  <si>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</si>
  <si>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</si>
  <si>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</si>
  <si>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</si>
  <si>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</si>
  <si>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</si>
  <si>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</si>
  <si>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</si>
  <si>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</si>
  <si>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</si>
  <si>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31.08.2013</t>
  </si>
  <si>
    <t>Дата: 03.09.2013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</si>
</sst>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E24" sqref="E24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18829350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-(2912941+364)</f>
        <v>-2913305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-2913305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f>1233250-50188</f>
        <v>1183062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535969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396325+25502</f>
        <v>421827</v>
      </c>
      <c r="D19" s="8">
        <v>824031</v>
      </c>
      <c r="E19" s="21" t="s">
        <v>26</v>
      </c>
      <c r="F19" s="27">
        <f>F16+F17+F18</f>
        <v>1719031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3030039</v>
      </c>
      <c r="D20" s="8">
        <v>2913282</v>
      </c>
      <c r="E20" s="22" t="s">
        <v>28</v>
      </c>
      <c r="F20" s="8">
        <f>F19+F13+F8</f>
        <v>17635076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3451866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12929430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11285372</v>
      </c>
      <c r="D25" s="29">
        <v>10408666</v>
      </c>
      <c r="E25" s="8" t="s">
        <v>51</v>
      </c>
      <c r="F25" s="8">
        <f>SUM(F26:F28)</f>
        <v>36259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401</v>
      </c>
      <c r="G26" s="6">
        <v>399</v>
      </c>
    </row>
    <row r="27" spans="2:7" ht="12">
      <c r="B27" s="6" t="s">
        <v>40</v>
      </c>
      <c r="C27" s="6">
        <f>17273+1626785</f>
        <v>1644058</v>
      </c>
      <c r="D27" s="30">
        <v>1988373</v>
      </c>
      <c r="E27" s="8" t="s">
        <v>39</v>
      </c>
      <c r="F27" s="6">
        <v>35858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2400</v>
      </c>
    </row>
    <row r="30" spans="2:7" ht="12">
      <c r="B30" s="6" t="s">
        <v>55</v>
      </c>
      <c r="C30" s="6">
        <v>981655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13911085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10</v>
      </c>
      <c r="G35" s="6">
        <v>35</v>
      </c>
    </row>
    <row r="36" spans="2:7" ht="13.5" customHeight="1">
      <c r="B36" s="8" t="s">
        <v>59</v>
      </c>
      <c r="C36" s="6">
        <v>29043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36269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36269</v>
      </c>
      <c r="G38" s="6">
        <v>38115</v>
      </c>
    </row>
    <row r="39" spans="2:7" ht="12">
      <c r="B39" s="8" t="s">
        <v>41</v>
      </c>
      <c r="C39" s="6">
        <f>157842+121509</f>
        <v>279351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308394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17671345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17671345</v>
      </c>
      <c r="D44" s="8">
        <v>17133706</v>
      </c>
      <c r="E44" s="21" t="s">
        <v>34</v>
      </c>
      <c r="F44" s="6">
        <f>F38+F20</f>
        <v>17671345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2013-09-03T05:31:49Z</cp:lastPrinted>
  <dcterms:created xsi:type="dcterms:W3CDTF">2004-03-04T10:58:58Z</dcterms:created>
  <dcterms:modified xsi:type="dcterms:W3CDTF">2013-09-03T05:31:52Z</dcterms:modified>
  <cp:category/>
  <cp:version/>
  <cp:contentType/>
  <cp:contentStatus/>
</cp:coreProperties>
</file>