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Statement'!$A$1:$G$53</definedName>
    <definedName name="_xlnm.Print_Area" localSheetId="0">'Cover'!$A$1:$I$31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Statement'!$52:$65536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Statement'!$A$1:$G$25</definedName>
    <definedName name="Z_2BD2C2C3_AF9C_11D6_9CEF_00D009775214_.wvu.Rows" localSheetId="3" hidden="1">'Cash Flow Statement'!$51:$65536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Statement'!$52:$65536,'Cash Flow Statement'!$28:$30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'!$A$1:$M$34</definedName>
    <definedName name="Z_9656BBF7_C4A3_41EC_B0C6_A21B380E3C2F_.wvu.Rows" localSheetId="3" hidden="1">'Cash Flow Statement'!$52:$65536,'Cash Flow Statement'!$28:$30</definedName>
  </definedNames>
  <calcPr fullCalcOnLoad="1"/>
</workbook>
</file>

<file path=xl/sharedStrings.xml><?xml version="1.0" encoding="utf-8"?>
<sst xmlns="http://schemas.openxmlformats.org/spreadsheetml/2006/main" count="119" uniqueCount="97">
  <si>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</si>
  <si>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</si>
  <si>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</si>
  <si>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</si>
  <si>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</si>
  <si>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</si>
  <si>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</si>
  <si>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</si>
  <si>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</si>
  <si>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</si>
  <si>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</si>
  <si>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</si>
  <si>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</si>
  <si>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</si>
  <si>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</si>
  <si>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</si>
  <si>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</si>
  <si>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</si>
  <si>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</si>
  <si>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</si>
  <si>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</si>
  <si>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</si>
  <si>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</si>
  <si>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</si>
  <si>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</si>
  <si>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</si>
  <si>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</si>
  <si>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</si>
  <si>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</si>
  <si>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</si>
  <si>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</si>
  <si>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</si>
  <si>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</si>
  <si>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</si>
  <si>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</si>
  <si>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</si>
  <si>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</si>
  <si>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</si>
  <si>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</si>
  <si>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</si>
  <si>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</si>
  <si>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</si>
  <si>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</si>
  <si>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</si>
  <si>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</si>
  <si>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</si>
  <si>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</si>
  <si>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</si>
  <si>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</si>
  <si>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</si>
  <si>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</si>
  <si>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</si>
  <si>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</si>
  <si>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</si>
  <si>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</si>
  <si>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</si>
  <si>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</si>
  <si>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</si>
  <si>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Инвестиционни имоти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</si>
  <si>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</si>
  <si>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</si>
  <si>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</si>
  <si>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</si>
  <si>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</si>
  <si>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</si>
  <si>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</si>
  <si>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</si>
  <si>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t>Основен (акционерен) капитал</t>
  </si>
  <si>
    <t>Паричен поток от инвестиционна дейност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</si>
  <si>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</si>
  <si>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</si>
  <si>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</si>
  <si>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</si>
  <si>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</si>
  <si>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</si>
  <si>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 xml:space="preserve">Платени /възстановени  данъци без данъци върху печалбата </t>
  </si>
  <si>
    <t>Общ всеобхватен доход за годината, в т.ч.</t>
  </si>
  <si>
    <t>2015        
BGN'000</t>
  </si>
  <si>
    <t>2015   
BGN'000</t>
  </si>
  <si>
    <t>Парични средства на 31 март</t>
  </si>
  <si>
    <t>Промени в собствения капитал за 2015 година</t>
  </si>
  <si>
    <t xml:space="preserve">            * нетна печалба за годината</t>
  </si>
  <si>
    <t xml:space="preserve">            * други компоненти на всеобхватния доход, нетно от данъци</t>
  </si>
  <si>
    <t>Тримесечен отчет към 31.03.2016 г.</t>
  </si>
  <si>
    <t>за 2016 година</t>
  </si>
  <si>
    <t>към 31 март 2016 година</t>
  </si>
  <si>
    <t>31 декември
2015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</si>
  <si>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 во тримесечие на 2016 година</t>
    </r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</si>
  <si>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2016 година</t>
    </r>
  </si>
  <si>
    <t>Салдо на 1 януари 2015</t>
  </si>
  <si>
    <t>Салдо на 31 декември 2015</t>
  </si>
  <si>
    <t>Промени в собствения капитал за 2016 година</t>
  </si>
  <si>
    <t>Салдо на 31 март 2016</t>
  </si>
  <si>
    <t>31 март
2016 
BGN`000</t>
  </si>
  <si>
    <t>2016        
BGN'000</t>
  </si>
  <si>
    <t>2016   
BGN'000</t>
  </si>
  <si>
    <t>Приложения на страници от 5 до 22 са неразделна част от финансовия отчет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</si>
</sst>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7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27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7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27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28" fillId="0" borderId="0" xfId="6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0" fontId="10" fillId="32" borderId="0" xfId="63" applyNumberFormat="1" applyFont="1" applyFill="1" applyBorder="1" applyAlignment="1" applyProtection="1">
      <alignment horizontal="left" vertical="center"/>
      <protection/>
    </xf>
    <xf numFmtId="0" fontId="9" fillId="32" borderId="0" xfId="62" applyNumberFormat="1" applyFont="1" applyFill="1" applyBorder="1" applyAlignment="1" applyProtection="1">
      <alignment horizontal="left" vertical="center"/>
      <protection/>
    </xf>
    <xf numFmtId="201" fontId="10" fillId="32" borderId="0" xfId="42" applyNumberFormat="1" applyFont="1" applyFill="1" applyBorder="1" applyAlignment="1" applyProtection="1">
      <alignment vertical="center"/>
      <protection/>
    </xf>
    <xf numFmtId="0" fontId="10" fillId="32" borderId="0" xfId="62" applyNumberFormat="1" applyFont="1" applyFill="1" applyBorder="1" applyAlignment="1" applyProtection="1">
      <alignment vertical="center"/>
      <protection/>
    </xf>
    <xf numFmtId="0" fontId="8" fillId="32" borderId="0" xfId="63" applyNumberFormat="1" applyFont="1" applyFill="1" applyBorder="1" applyAlignment="1" applyProtection="1">
      <alignment vertical="center" wrapText="1"/>
      <protection/>
    </xf>
    <xf numFmtId="201" fontId="9" fillId="32" borderId="0" xfId="42" applyNumberFormat="1" applyFont="1" applyFill="1" applyBorder="1" applyAlignment="1" applyProtection="1">
      <alignment vertical="center"/>
      <protection/>
    </xf>
    <xf numFmtId="201" fontId="8" fillId="32" borderId="0" xfId="42" applyNumberFormat="1" applyFont="1" applyFill="1" applyBorder="1" applyAlignment="1" applyProtection="1">
      <alignment vertical="center"/>
      <protection/>
    </xf>
    <xf numFmtId="0" fontId="8" fillId="32" borderId="0" xfId="62" applyNumberFormat="1" applyFont="1" applyFill="1" applyBorder="1" applyAlignment="1" applyProtection="1">
      <alignment vertic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32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A4" sqref="A4:H4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59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206" t="s">
        <v>83</v>
      </c>
      <c r="B3" s="206"/>
      <c r="C3" s="206"/>
      <c r="D3" s="206"/>
      <c r="E3" s="206"/>
      <c r="F3" s="206"/>
      <c r="G3" s="206"/>
      <c r="H3" s="206"/>
    </row>
    <row r="4" spans="1:8" s="98" customFormat="1" ht="18.75">
      <c r="A4" s="207"/>
      <c r="B4" s="207"/>
      <c r="C4" s="207"/>
      <c r="D4" s="207"/>
      <c r="E4" s="207"/>
      <c r="F4" s="207"/>
      <c r="G4" s="207"/>
      <c r="H4" s="207"/>
    </row>
    <row r="5" spans="1:8" s="98" customFormat="1" ht="60" customHeight="1">
      <c r="A5" s="132"/>
      <c r="B5" s="132"/>
      <c r="C5" s="132"/>
      <c r="D5" s="132"/>
      <c r="E5" s="132"/>
      <c r="F5" s="132"/>
      <c r="G5" s="132"/>
      <c r="H5" s="132"/>
    </row>
    <row r="6" s="98" customFormat="1" ht="18" customHeight="1"/>
    <row r="7" spans="1:7" s="98" customFormat="1" ht="18" customHeight="1">
      <c r="A7" s="98" t="s">
        <v>14</v>
      </c>
      <c r="D7" s="99"/>
      <c r="E7" s="99" t="s">
        <v>56</v>
      </c>
      <c r="F7" s="99"/>
      <c r="G7" s="99"/>
    </row>
    <row r="8" spans="4:7" s="98" customFormat="1" ht="18" customHeight="1">
      <c r="D8" s="99"/>
      <c r="E8" s="99" t="s">
        <v>16</v>
      </c>
      <c r="F8" s="99"/>
      <c r="G8" s="99"/>
    </row>
    <row r="9" spans="4:7" s="98" customFormat="1" ht="18" customHeight="1">
      <c r="D9" s="99"/>
      <c r="E9" s="98" t="s">
        <v>31</v>
      </c>
      <c r="F9" s="99"/>
      <c r="G9" s="99"/>
    </row>
    <row r="10" s="98" customFormat="1" ht="18" customHeight="1"/>
    <row r="11" spans="1:6" s="98" customFormat="1" ht="18" customHeight="1">
      <c r="A11" s="100"/>
      <c r="F11" s="100"/>
    </row>
    <row r="12" s="98" customFormat="1" ht="18" customHeight="1"/>
    <row r="13" s="98" customFormat="1" ht="18" customHeight="1"/>
    <row r="14" spans="1:5" s="98" customFormat="1" ht="18" customHeight="1">
      <c r="A14" s="98" t="s">
        <v>15</v>
      </c>
      <c r="E14" s="98" t="s">
        <v>38</v>
      </c>
    </row>
    <row r="15" s="98" customFormat="1" ht="18" customHeight="1"/>
    <row r="16" s="98" customFormat="1" ht="18" customHeight="1"/>
    <row r="17" s="98" customFormat="1" ht="18" customHeight="1"/>
    <row r="18" spans="1:5" s="98" customFormat="1" ht="18" customHeight="1">
      <c r="A18" s="98" t="s">
        <v>1</v>
      </c>
      <c r="E18" s="98" t="s">
        <v>17</v>
      </c>
    </row>
    <row r="19" s="98" customFormat="1" ht="18" customHeight="1">
      <c r="E19" s="98" t="s">
        <v>36</v>
      </c>
    </row>
    <row r="20" s="98" customFormat="1" ht="18" customHeight="1"/>
    <row r="21" s="98" customFormat="1" ht="18" customHeight="1"/>
    <row r="22" s="98" customFormat="1" ht="18" customHeight="1"/>
    <row r="23" spans="1:5" s="98" customFormat="1" ht="18" customHeight="1">
      <c r="A23" s="98" t="s">
        <v>33</v>
      </c>
      <c r="E23" s="98" t="s">
        <v>34</v>
      </c>
    </row>
    <row r="24" s="98" customFormat="1" ht="18" customHeight="1">
      <c r="E24" s="98" t="s">
        <v>35</v>
      </c>
    </row>
    <row r="25" s="98" customFormat="1" ht="18" customHeight="1"/>
    <row r="26" s="98" customFormat="1" ht="18" customHeight="1"/>
    <row r="27" spans="1:5" s="98" customFormat="1" ht="18" customHeight="1">
      <c r="A27" s="98" t="s">
        <v>9</v>
      </c>
      <c r="E27" s="98" t="s">
        <v>18</v>
      </c>
    </row>
    <row r="28" s="98" customFormat="1" ht="18" customHeight="1"/>
    <row r="29" s="98" customFormat="1" ht="18" customHeight="1"/>
    <row r="30" s="98" customFormat="1" ht="18" customHeight="1"/>
    <row r="31" s="98" customFormat="1" ht="18" customHeight="1"/>
    <row r="32" s="98" customFormat="1" ht="18" customHeight="1"/>
    <row r="33" s="98" customFormat="1" ht="18" customHeight="1"/>
    <row r="34" s="98" customFormat="1" ht="18" customHeight="1"/>
    <row r="35" spans="7:9" s="98" customFormat="1" ht="18" customHeight="1">
      <c r="G35" s="99"/>
      <c r="H35" s="99"/>
      <c r="I35" s="99"/>
    </row>
    <row r="36" s="98" customFormat="1" ht="18.75"/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80" workbookViewId="0" topLeftCell="A7">
      <selection activeCell="A27" sqref="A27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8" t="str">
        <f>Cover!D1</f>
        <v>"ФОРУКОМ ФОНД ИМОТИ" АДСИЦ</v>
      </c>
      <c r="B1" s="208"/>
      <c r="C1" s="208"/>
      <c r="D1" s="208"/>
      <c r="E1" s="208"/>
      <c r="F1" s="208"/>
      <c r="G1" s="19"/>
    </row>
    <row r="2" spans="1:7" s="21" customFormat="1" ht="15">
      <c r="A2" s="209" t="s">
        <v>52</v>
      </c>
      <c r="B2" s="209"/>
      <c r="C2" s="209"/>
      <c r="D2" s="209"/>
      <c r="E2" s="209"/>
      <c r="F2" s="209"/>
      <c r="G2" s="19"/>
    </row>
    <row r="3" spans="1:7" s="21" customFormat="1" ht="15">
      <c r="A3" s="59" t="s">
        <v>84</v>
      </c>
      <c r="B3" s="18"/>
      <c r="C3" s="18"/>
      <c r="D3" s="18"/>
      <c r="E3" s="18"/>
      <c r="F3" s="18"/>
      <c r="G3" s="19"/>
    </row>
    <row r="4" spans="1:7" ht="12" customHeight="1">
      <c r="A4" s="212"/>
      <c r="B4" s="213" t="s">
        <v>2</v>
      </c>
      <c r="C4" s="42"/>
      <c r="D4" s="210" t="s">
        <v>94</v>
      </c>
      <c r="E4" s="42"/>
      <c r="F4" s="210" t="s">
        <v>77</v>
      </c>
      <c r="G4" s="43"/>
    </row>
    <row r="5" spans="1:7" ht="12" customHeight="1">
      <c r="A5" s="212"/>
      <c r="B5" s="213"/>
      <c r="C5" s="42"/>
      <c r="D5" s="211"/>
      <c r="E5" s="42"/>
      <c r="F5" s="211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53</v>
      </c>
      <c r="B7" s="181">
        <v>3</v>
      </c>
      <c r="C7" s="42"/>
      <c r="D7" s="117">
        <v>5</v>
      </c>
      <c r="E7" s="49"/>
      <c r="F7" s="117">
        <v>5</v>
      </c>
      <c r="G7" s="42"/>
    </row>
    <row r="8" spans="1:7" s="54" customFormat="1" ht="16.5" customHeight="1">
      <c r="A8" s="62" t="s">
        <v>40</v>
      </c>
      <c r="B8" s="115">
        <v>4</v>
      </c>
      <c r="C8" s="70"/>
      <c r="D8" s="117">
        <v>-3</v>
      </c>
      <c r="E8" s="89"/>
      <c r="F8" s="117">
        <v>-3</v>
      </c>
      <c r="G8" s="61"/>
    </row>
    <row r="9" spans="1:7" s="54" customFormat="1" ht="16.5" customHeight="1">
      <c r="A9" s="62" t="s">
        <v>32</v>
      </c>
      <c r="B9" s="115">
        <v>5</v>
      </c>
      <c r="C9" s="89"/>
      <c r="D9" s="117">
        <v>-8</v>
      </c>
      <c r="E9" s="89"/>
      <c r="F9" s="117">
        <v>-8</v>
      </c>
      <c r="G9" s="61"/>
    </row>
    <row r="10" spans="1:7" s="54" customFormat="1" ht="16.5" customHeight="1">
      <c r="A10" s="62" t="s">
        <v>37</v>
      </c>
      <c r="B10" s="115">
        <v>6</v>
      </c>
      <c r="C10" s="89"/>
      <c r="D10" s="117">
        <v>-1</v>
      </c>
      <c r="E10" s="89"/>
      <c r="F10" s="117">
        <v>-1</v>
      </c>
      <c r="G10" s="61"/>
    </row>
    <row r="11" spans="1:8" s="54" customFormat="1" ht="16.5" customHeight="1">
      <c r="A11" s="53" t="s">
        <v>41</v>
      </c>
      <c r="B11" s="115"/>
      <c r="C11" s="89"/>
      <c r="D11" s="119">
        <f>SUM(D7:D10)</f>
        <v>-7</v>
      </c>
      <c r="E11" s="89"/>
      <c r="F11" s="120">
        <f>SUM(F7:F10)</f>
        <v>-7</v>
      </c>
      <c r="G11" s="89"/>
      <c r="H11" s="105"/>
    </row>
    <row r="12" spans="1:8" s="54" customFormat="1" ht="16.5" customHeight="1">
      <c r="A12" s="21"/>
      <c r="B12" s="115"/>
      <c r="C12" s="89"/>
      <c r="D12" s="117"/>
      <c r="E12" s="22"/>
      <c r="F12" s="117"/>
      <c r="G12" s="89"/>
      <c r="H12" s="105"/>
    </row>
    <row r="13" spans="1:8" s="54" customFormat="1" ht="16.5" customHeight="1">
      <c r="A13" s="18" t="s">
        <v>42</v>
      </c>
      <c r="B13" s="115"/>
      <c r="C13" s="89"/>
      <c r="D13" s="133">
        <f>D11+D12</f>
        <v>-7</v>
      </c>
      <c r="E13" s="173"/>
      <c r="F13" s="133">
        <f>F11+F12</f>
        <v>-7</v>
      </c>
      <c r="G13" s="89"/>
      <c r="H13" s="105"/>
    </row>
    <row r="14" spans="1:8" s="54" customFormat="1" ht="5.25" customHeight="1">
      <c r="A14" s="18"/>
      <c r="B14" s="115"/>
      <c r="C14" s="89"/>
      <c r="D14" s="117"/>
      <c r="E14" s="22"/>
      <c r="F14" s="117"/>
      <c r="G14" s="89"/>
      <c r="H14" s="105"/>
    </row>
    <row r="15" spans="1:8" s="54" customFormat="1" ht="16.5" customHeight="1">
      <c r="A15" s="21" t="s">
        <v>43</v>
      </c>
      <c r="B15" s="115"/>
      <c r="C15" s="89"/>
      <c r="D15" s="117">
        <v>0</v>
      </c>
      <c r="E15" s="22"/>
      <c r="F15" s="117">
        <v>0</v>
      </c>
      <c r="G15" s="89"/>
      <c r="H15" s="105"/>
    </row>
    <row r="16" spans="1:8" s="54" customFormat="1" ht="5.25" customHeight="1">
      <c r="A16" s="21"/>
      <c r="B16" s="115"/>
      <c r="C16" s="89"/>
      <c r="D16" s="117"/>
      <c r="E16" s="22"/>
      <c r="F16" s="117"/>
      <c r="G16" s="89"/>
      <c r="H16" s="105"/>
    </row>
    <row r="17" spans="1:8" s="54" customFormat="1" ht="16.5" customHeight="1" thickBot="1">
      <c r="A17" s="18" t="s">
        <v>64</v>
      </c>
      <c r="B17" s="115"/>
      <c r="C17" s="89"/>
      <c r="D17" s="118">
        <f>D13+D15</f>
        <v>-7</v>
      </c>
      <c r="E17" s="22"/>
      <c r="F17" s="118">
        <f>F13+F15</f>
        <v>-7</v>
      </c>
      <c r="G17" s="89"/>
      <c r="H17" s="182"/>
    </row>
    <row r="18" spans="1:8" s="54" customFormat="1" ht="16.5" customHeight="1" thickTop="1">
      <c r="A18" s="21"/>
      <c r="B18" s="115"/>
      <c r="C18" s="89"/>
      <c r="D18" s="117"/>
      <c r="E18" s="22"/>
      <c r="F18" s="117"/>
      <c r="G18" s="89"/>
      <c r="H18" s="182"/>
    </row>
    <row r="19" spans="1:7" s="54" customFormat="1" ht="16.5" customHeight="1">
      <c r="A19" s="18" t="s">
        <v>44</v>
      </c>
      <c r="B19" s="115"/>
      <c r="C19" s="89"/>
      <c r="D19" s="133">
        <v>0</v>
      </c>
      <c r="E19" s="22"/>
      <c r="F19" s="133">
        <v>0</v>
      </c>
      <c r="G19" s="89"/>
    </row>
    <row r="20" spans="1:7" s="54" customFormat="1" ht="16.5" customHeight="1">
      <c r="A20" s="21"/>
      <c r="B20" s="115"/>
      <c r="C20" s="89"/>
      <c r="D20" s="117"/>
      <c r="E20" s="22"/>
      <c r="F20" s="117"/>
      <c r="G20" s="89"/>
    </row>
    <row r="21" spans="1:8" s="54" customFormat="1" ht="16.5" customHeight="1" thickBot="1">
      <c r="A21" s="137" t="s">
        <v>65</v>
      </c>
      <c r="B21" s="115"/>
      <c r="C21" s="89"/>
      <c r="D21" s="179">
        <f>D17+D19</f>
        <v>-7</v>
      </c>
      <c r="E21" s="22"/>
      <c r="F21" s="118">
        <f>F17+F19</f>
        <v>-7</v>
      </c>
      <c r="G21" s="89"/>
      <c r="H21" s="105"/>
    </row>
    <row r="22" spans="1:8" s="54" customFormat="1" ht="16.5" customHeight="1" thickTop="1">
      <c r="A22" s="21"/>
      <c r="B22" s="115"/>
      <c r="C22" s="89"/>
      <c r="D22" s="117"/>
      <c r="E22" s="22"/>
      <c r="F22" s="117"/>
      <c r="G22" s="89"/>
      <c r="H22" s="106"/>
    </row>
    <row r="23" spans="1:8" s="68" customFormat="1" ht="16.5" customHeight="1">
      <c r="A23" s="62" t="s">
        <v>28</v>
      </c>
      <c r="B23" s="115">
        <v>7</v>
      </c>
      <c r="C23" s="108" t="s">
        <v>29</v>
      </c>
      <c r="D23" s="125">
        <v>-0.004</v>
      </c>
      <c r="E23" s="67"/>
      <c r="F23" s="125">
        <v>-0.004</v>
      </c>
      <c r="G23" s="67"/>
      <c r="H23" s="107"/>
    </row>
    <row r="24" spans="1:8" s="68" customFormat="1" ht="15">
      <c r="A24" s="62"/>
      <c r="B24" s="115"/>
      <c r="C24" s="108"/>
      <c r="D24" s="121"/>
      <c r="E24" s="67"/>
      <c r="F24" s="116"/>
      <c r="G24" s="67"/>
      <c r="H24" s="107"/>
    </row>
    <row r="25" spans="1:8" ht="15" customHeight="1">
      <c r="A25" s="41"/>
      <c r="B25" s="46"/>
      <c r="C25" s="46"/>
      <c r="D25" s="80"/>
      <c r="E25" s="46"/>
      <c r="F25" s="46"/>
      <c r="G25" s="46"/>
      <c r="H25" s="23"/>
    </row>
    <row r="26" spans="1:8" ht="15.75" customHeight="1">
      <c r="A26" s="185" t="s">
        <v>96</v>
      </c>
      <c r="B26" s="186"/>
      <c r="C26" s="186"/>
      <c r="D26" s="186"/>
      <c r="E26" s="46"/>
      <c r="F26" s="46"/>
      <c r="G26" s="46"/>
      <c r="H26" s="23"/>
    </row>
    <row r="27" spans="1:8" ht="12.75" customHeight="1">
      <c r="A27" s="124"/>
      <c r="B27" s="80"/>
      <c r="C27" s="80"/>
      <c r="D27" s="80"/>
      <c r="E27" s="46"/>
      <c r="F27" s="46"/>
      <c r="G27" s="46"/>
      <c r="H27" s="23"/>
    </row>
    <row r="28" spans="1:8" ht="12.75" customHeight="1">
      <c r="A28" s="41"/>
      <c r="B28" s="46"/>
      <c r="C28" s="46"/>
      <c r="D28" s="46"/>
      <c r="E28" s="46"/>
      <c r="F28" s="46"/>
      <c r="G28" s="46"/>
      <c r="H28" s="23"/>
    </row>
    <row r="29" spans="1:7" ht="15">
      <c r="A29" s="79" t="s">
        <v>19</v>
      </c>
      <c r="B29" s="47"/>
      <c r="C29" s="47"/>
      <c r="D29" s="47"/>
      <c r="E29" s="47"/>
      <c r="F29" s="47"/>
      <c r="G29" s="47"/>
    </row>
    <row r="30" spans="1:7" ht="15">
      <c r="A30" s="81" t="s">
        <v>55</v>
      </c>
      <c r="B30" s="47"/>
      <c r="C30" s="47"/>
      <c r="D30" s="47"/>
      <c r="E30" s="47"/>
      <c r="F30" s="47"/>
      <c r="G30" s="47"/>
    </row>
    <row r="31" spans="1:7" ht="15">
      <c r="A31" s="79"/>
      <c r="B31" s="47"/>
      <c r="C31" s="47"/>
      <c r="D31" s="47"/>
      <c r="E31" s="47"/>
      <c r="F31" s="47"/>
      <c r="G31" s="47"/>
    </row>
    <row r="32" spans="1:7" ht="15">
      <c r="A32" s="82"/>
      <c r="B32" s="47"/>
      <c r="C32" s="47"/>
      <c r="D32" s="47"/>
      <c r="E32" s="47"/>
      <c r="F32" s="47"/>
      <c r="G32" s="47"/>
    </row>
    <row r="33" spans="1:7" ht="15">
      <c r="A33" s="83" t="s">
        <v>6</v>
      </c>
      <c r="B33" s="47"/>
      <c r="C33" s="47"/>
      <c r="D33" s="47"/>
      <c r="E33" s="47"/>
      <c r="F33" s="47"/>
      <c r="G33" s="47"/>
    </row>
    <row r="34" spans="1:7" ht="15">
      <c r="A34" s="84" t="s">
        <v>20</v>
      </c>
      <c r="B34" s="45"/>
      <c r="C34" s="45"/>
      <c r="D34" s="45"/>
      <c r="E34" s="45"/>
      <c r="F34" s="45"/>
      <c r="G34" s="47"/>
    </row>
    <row r="35" spans="1:7" ht="15">
      <c r="A35" s="84" t="s">
        <v>21</v>
      </c>
      <c r="B35" s="47"/>
      <c r="C35" s="47"/>
      <c r="D35" s="47"/>
      <c r="E35" s="47"/>
      <c r="F35" s="47"/>
      <c r="G35" s="47"/>
    </row>
    <row r="36" spans="1:7" ht="15">
      <c r="A36" s="85" t="s">
        <v>22</v>
      </c>
      <c r="B36" s="47"/>
      <c r="C36" s="47"/>
      <c r="D36" s="47"/>
      <c r="E36" s="47"/>
      <c r="F36" s="47"/>
      <c r="G36" s="47"/>
    </row>
    <row r="37" spans="1:7" ht="15">
      <c r="A37" s="47"/>
      <c r="B37" s="47"/>
      <c r="C37" s="47"/>
      <c r="D37" s="47"/>
      <c r="E37" s="47"/>
      <c r="F37" s="47"/>
      <c r="G37" s="47"/>
    </row>
    <row r="38" spans="1:7" ht="15">
      <c r="A38" s="47"/>
      <c r="B38" s="47"/>
      <c r="C38" s="47"/>
      <c r="D38" s="47"/>
      <c r="E38" s="47"/>
      <c r="F38" s="47"/>
      <c r="G38" s="47"/>
    </row>
    <row r="39" spans="1:7" ht="15">
      <c r="A39" s="47"/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2:7" ht="15">
      <c r="B43" s="20"/>
      <c r="C43" s="20"/>
      <c r="D43" s="20"/>
      <c r="E43" s="20"/>
      <c r="F43" s="20"/>
      <c r="G43" s="20"/>
    </row>
    <row r="44" ht="15">
      <c r="A44" s="21"/>
    </row>
    <row r="45" spans="2:7" ht="15">
      <c r="B45" s="20"/>
      <c r="C45" s="20"/>
      <c r="D45" s="20"/>
      <c r="E45" s="20"/>
      <c r="F45" s="20"/>
      <c r="G45" s="20"/>
    </row>
    <row r="46" spans="2:7" ht="15">
      <c r="B46" s="20"/>
      <c r="C46" s="20"/>
      <c r="D46" s="20"/>
      <c r="E46" s="20"/>
      <c r="F46" s="20"/>
      <c r="G46" s="20"/>
    </row>
    <row r="47" spans="2:7" ht="15">
      <c r="B47" s="20"/>
      <c r="C47" s="20"/>
      <c r="D47" s="20"/>
      <c r="E47" s="20"/>
      <c r="F47" s="20"/>
      <c r="G47" s="20"/>
    </row>
    <row r="48" spans="2:7" ht="15">
      <c r="B48" s="20"/>
      <c r="C48" s="20"/>
      <c r="D48" s="20"/>
      <c r="E48" s="20"/>
      <c r="F48" s="20"/>
      <c r="G48" s="20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="24" customFormat="1" ht="14.25"/>
    <row r="58" ht="15">
      <c r="A58" s="3"/>
    </row>
    <row r="59" ht="15">
      <c r="A59" s="4"/>
    </row>
    <row r="60" ht="15">
      <c r="A60" s="5"/>
    </row>
    <row r="61" ht="15">
      <c r="A61" s="4"/>
    </row>
    <row r="62" ht="15">
      <c r="A62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22">
      <selection activeCell="A37" sqref="A37:F37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45</v>
      </c>
      <c r="B2" s="55"/>
      <c r="C2" s="55"/>
      <c r="D2" s="55"/>
      <c r="E2" s="55"/>
      <c r="F2" s="55"/>
      <c r="G2" s="53"/>
    </row>
    <row r="3" spans="1:7" ht="15" customHeight="1">
      <c r="A3" s="135" t="s">
        <v>85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16"/>
      <c r="B5" s="213" t="s">
        <v>2</v>
      </c>
      <c r="C5" s="49"/>
      <c r="D5" s="215" t="s">
        <v>93</v>
      </c>
      <c r="E5" s="103"/>
      <c r="F5" s="215" t="s">
        <v>86</v>
      </c>
      <c r="G5" s="50"/>
    </row>
    <row r="6" spans="1:7" s="58" customFormat="1" ht="15" customHeight="1">
      <c r="A6" s="216"/>
      <c r="B6" s="213"/>
      <c r="C6" s="49"/>
      <c r="D6" s="215"/>
      <c r="E6" s="103"/>
      <c r="F6" s="215"/>
      <c r="G6" s="50"/>
    </row>
    <row r="7" spans="1:7" ht="13.5" customHeight="1">
      <c r="A7" s="59" t="s">
        <v>47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58</v>
      </c>
      <c r="B9" s="109">
        <v>8</v>
      </c>
      <c r="D9" s="117">
        <v>405</v>
      </c>
      <c r="E9" s="60"/>
      <c r="F9" s="117">
        <v>405</v>
      </c>
      <c r="G9" s="61"/>
    </row>
    <row r="10" spans="1:8" ht="13.5" customHeight="1">
      <c r="A10" s="65"/>
      <c r="B10" s="109"/>
      <c r="C10" s="66"/>
      <c r="D10" s="119">
        <f>SUM(D9:D9)</f>
        <v>405</v>
      </c>
      <c r="E10" s="104"/>
      <c r="F10" s="119">
        <f>SUM(F9:F9)</f>
        <v>405</v>
      </c>
      <c r="G10" s="67"/>
      <c r="H10" s="68"/>
    </row>
    <row r="11" spans="1:8" ht="13.5" customHeight="1">
      <c r="A11" s="59" t="s">
        <v>10</v>
      </c>
      <c r="B11" s="109"/>
      <c r="C11" s="66"/>
      <c r="D11" s="111"/>
      <c r="E11" s="66"/>
      <c r="F11" s="66"/>
      <c r="G11" s="67"/>
      <c r="H11" s="68"/>
    </row>
    <row r="12" spans="1:8" ht="13.5" customHeight="1">
      <c r="A12" s="62" t="s">
        <v>30</v>
      </c>
      <c r="B12" s="109">
        <v>9</v>
      </c>
      <c r="C12" s="66"/>
      <c r="D12" s="117">
        <v>1268</v>
      </c>
      <c r="E12" s="64"/>
      <c r="F12" s="117">
        <v>1268</v>
      </c>
      <c r="G12" s="67"/>
      <c r="H12" s="68"/>
    </row>
    <row r="13" spans="1:9" ht="13.5" customHeight="1">
      <c r="A13" s="62" t="s">
        <v>60</v>
      </c>
      <c r="B13" s="109">
        <v>10</v>
      </c>
      <c r="C13" s="66"/>
      <c r="D13" s="117">
        <v>29</v>
      </c>
      <c r="E13" s="64"/>
      <c r="F13" s="117">
        <v>30</v>
      </c>
      <c r="G13" s="67"/>
      <c r="H13" s="68"/>
      <c r="I13" s="2"/>
    </row>
    <row r="14" spans="1:8" ht="12.75" customHeight="1">
      <c r="A14" s="62" t="s">
        <v>46</v>
      </c>
      <c r="B14" s="109">
        <v>11</v>
      </c>
      <c r="C14" s="66"/>
      <c r="D14" s="117">
        <v>161</v>
      </c>
      <c r="E14" s="64"/>
      <c r="F14" s="117">
        <v>168</v>
      </c>
      <c r="G14" s="70"/>
      <c r="H14" s="68"/>
    </row>
    <row r="15" spans="1:8" ht="14.25" customHeight="1">
      <c r="A15" s="62"/>
      <c r="B15" s="109"/>
      <c r="C15" s="66"/>
      <c r="D15" s="119">
        <f>SUM(D12:D14)</f>
        <v>1458</v>
      </c>
      <c r="E15" s="66"/>
      <c r="F15" s="119">
        <f>SUM(F12:F14)</f>
        <v>1466</v>
      </c>
      <c r="G15" s="70"/>
      <c r="H15" s="68"/>
    </row>
    <row r="16" spans="1:8" ht="13.5" customHeight="1">
      <c r="A16" s="59"/>
      <c r="B16" s="109"/>
      <c r="C16" s="66"/>
      <c r="D16" s="71"/>
      <c r="E16" s="66"/>
      <c r="F16" s="71"/>
      <c r="G16" s="67"/>
      <c r="H16" s="68"/>
    </row>
    <row r="17" spans="1:8" ht="18" customHeight="1" thickBot="1">
      <c r="A17" s="59" t="s">
        <v>11</v>
      </c>
      <c r="B17" s="109"/>
      <c r="C17" s="66"/>
      <c r="D17" s="118">
        <f>D10+D15</f>
        <v>1863</v>
      </c>
      <c r="E17" s="66"/>
      <c r="F17" s="118">
        <f>F15+F10</f>
        <v>1871</v>
      </c>
      <c r="G17" s="67"/>
      <c r="H17" s="68"/>
    </row>
    <row r="18" spans="1:8" ht="13.5" customHeight="1" thickTop="1">
      <c r="A18" s="62"/>
      <c r="B18" s="109"/>
      <c r="C18" s="66"/>
      <c r="D18" s="66"/>
      <c r="E18" s="66"/>
      <c r="F18" s="66"/>
      <c r="G18" s="70"/>
      <c r="H18" s="68"/>
    </row>
    <row r="19" spans="1:8" s="58" customFormat="1" ht="15" customHeight="1">
      <c r="A19" s="59" t="s">
        <v>48</v>
      </c>
      <c r="B19" s="110"/>
      <c r="C19" s="73"/>
      <c r="D19" s="73"/>
      <c r="E19" s="73"/>
      <c r="F19" s="73"/>
      <c r="G19" s="74"/>
      <c r="H19" s="72"/>
    </row>
    <row r="20" spans="1:8" ht="15" customHeight="1">
      <c r="A20" s="59" t="s">
        <v>49</v>
      </c>
      <c r="B20" s="110">
        <v>12</v>
      </c>
      <c r="C20" s="73"/>
      <c r="D20" s="73"/>
      <c r="E20" s="73"/>
      <c r="F20" s="73"/>
      <c r="G20" s="75"/>
      <c r="H20" s="73"/>
    </row>
    <row r="21" spans="1:8" ht="13.5" customHeight="1">
      <c r="A21" s="134" t="s">
        <v>67</v>
      </c>
      <c r="B21" s="109"/>
      <c r="C21" s="66"/>
      <c r="D21" s="117">
        <v>1810</v>
      </c>
      <c r="E21" s="64"/>
      <c r="F21" s="117">
        <v>1810</v>
      </c>
      <c r="G21" s="67"/>
      <c r="H21" s="68"/>
    </row>
    <row r="22" spans="1:8" ht="13.5" customHeight="1">
      <c r="A22" s="62" t="s">
        <v>61</v>
      </c>
      <c r="B22" s="109"/>
      <c r="C22" s="66"/>
      <c r="D22" s="91">
        <v>-30</v>
      </c>
      <c r="E22" s="64"/>
      <c r="F22" s="91">
        <v>-23</v>
      </c>
      <c r="G22" s="67"/>
      <c r="H22" s="68"/>
    </row>
    <row r="23" spans="1:8" ht="13.5" customHeight="1">
      <c r="A23" s="62" t="s">
        <v>63</v>
      </c>
      <c r="B23" s="109"/>
      <c r="C23" s="66"/>
      <c r="D23" s="117">
        <v>2</v>
      </c>
      <c r="E23" s="64"/>
      <c r="F23" s="117">
        <v>2</v>
      </c>
      <c r="G23" s="67"/>
      <c r="H23" s="68"/>
    </row>
    <row r="24" spans="1:8" ht="33.75" customHeight="1">
      <c r="A24" s="123" t="s">
        <v>71</v>
      </c>
      <c r="B24" s="109"/>
      <c r="C24" s="66"/>
      <c r="D24" s="117">
        <v>78</v>
      </c>
      <c r="E24" s="64"/>
      <c r="F24" s="117">
        <v>78</v>
      </c>
      <c r="G24" s="67"/>
      <c r="H24" s="68"/>
    </row>
    <row r="25" spans="1:8" ht="15" customHeight="1">
      <c r="A25" s="62"/>
      <c r="B25" s="109"/>
      <c r="C25" s="66"/>
      <c r="D25" s="119">
        <f>SUM(D21:D24)</f>
        <v>1860</v>
      </c>
      <c r="E25" s="66"/>
      <c r="F25" s="119">
        <f>SUM(F21:F24)</f>
        <v>1867</v>
      </c>
      <c r="G25" s="67"/>
      <c r="H25" s="68"/>
    </row>
    <row r="26" spans="1:8" ht="13.5" customHeight="1">
      <c r="A26" s="122"/>
      <c r="B26" s="109"/>
      <c r="C26" s="66"/>
      <c r="D26" s="194"/>
      <c r="E26" s="66"/>
      <c r="F26" s="104"/>
      <c r="G26" s="67"/>
      <c r="H26" s="68"/>
    </row>
    <row r="27" spans="1:8" ht="13.5" customHeight="1">
      <c r="A27" s="59" t="s">
        <v>26</v>
      </c>
      <c r="B27" s="109"/>
      <c r="C27" s="66"/>
      <c r="D27" s="69"/>
      <c r="E27" s="66"/>
      <c r="F27" s="69"/>
      <c r="G27" s="67"/>
      <c r="H27" s="68"/>
    </row>
    <row r="28" spans="1:8" ht="14.25" customHeight="1">
      <c r="A28" s="62" t="s">
        <v>27</v>
      </c>
      <c r="B28" s="109">
        <v>13</v>
      </c>
      <c r="C28" s="66"/>
      <c r="D28" s="117">
        <v>3</v>
      </c>
      <c r="E28" s="117"/>
      <c r="F28" s="117">
        <v>4</v>
      </c>
      <c r="G28" s="67"/>
      <c r="H28" s="68"/>
    </row>
    <row r="29" spans="1:11" ht="14.25" customHeight="1">
      <c r="A29" s="62"/>
      <c r="B29" s="109"/>
      <c r="C29" s="66"/>
      <c r="D29" s="119">
        <f>SUM(D28:D28)</f>
        <v>3</v>
      </c>
      <c r="E29" s="136"/>
      <c r="F29" s="119">
        <f>SUM(F28:F28)</f>
        <v>4</v>
      </c>
      <c r="G29" s="67"/>
      <c r="H29" s="68"/>
      <c r="K29" s="62"/>
    </row>
    <row r="30" spans="1:8" ht="14.25" customHeight="1">
      <c r="A30" s="62"/>
      <c r="B30" s="109"/>
      <c r="C30" s="66"/>
      <c r="D30" s="174"/>
      <c r="E30" s="136"/>
      <c r="F30" s="151"/>
      <c r="G30" s="67"/>
      <c r="H30" s="68"/>
    </row>
    <row r="31" spans="1:8" ht="15" customHeight="1">
      <c r="A31" s="59" t="s">
        <v>50</v>
      </c>
      <c r="B31" s="102"/>
      <c r="C31" s="76"/>
      <c r="D31" s="133">
        <f>D29</f>
        <v>3</v>
      </c>
      <c r="E31" s="76"/>
      <c r="F31" s="133">
        <f>F29</f>
        <v>4</v>
      </c>
      <c r="G31" s="77"/>
      <c r="H31" s="68"/>
    </row>
    <row r="32" spans="1:8" ht="13.5" customHeight="1">
      <c r="A32" s="59"/>
      <c r="B32" s="102"/>
      <c r="C32" s="76"/>
      <c r="D32" s="104"/>
      <c r="E32" s="76"/>
      <c r="F32" s="104"/>
      <c r="G32" s="77"/>
      <c r="H32" s="68"/>
    </row>
    <row r="33" spans="1:8" ht="13.5" customHeight="1">
      <c r="A33" s="59"/>
      <c r="B33" s="102"/>
      <c r="C33" s="76"/>
      <c r="D33" s="104"/>
      <c r="E33" s="76"/>
      <c r="F33" s="104"/>
      <c r="G33" s="77"/>
      <c r="H33" s="68"/>
    </row>
    <row r="34" spans="1:8" ht="18" customHeight="1" thickBot="1">
      <c r="A34" s="59" t="s">
        <v>12</v>
      </c>
      <c r="B34" s="102"/>
      <c r="C34" s="76"/>
      <c r="D34" s="118">
        <f>D25+D31</f>
        <v>1863</v>
      </c>
      <c r="E34" s="76"/>
      <c r="F34" s="118">
        <f>F25+F31</f>
        <v>1871</v>
      </c>
      <c r="G34" s="77"/>
      <c r="H34" s="68"/>
    </row>
    <row r="35" spans="1:8" ht="15" customHeight="1" thickTop="1">
      <c r="A35" s="62"/>
      <c r="B35" s="101"/>
      <c r="C35" s="66"/>
      <c r="D35" s="66"/>
      <c r="E35" s="66"/>
      <c r="F35" s="66"/>
      <c r="G35" s="70"/>
      <c r="H35" s="68"/>
    </row>
    <row r="36" spans="1:8" ht="15" customHeight="1">
      <c r="A36" s="78"/>
      <c r="B36" s="66"/>
      <c r="C36" s="66"/>
      <c r="D36" s="66"/>
      <c r="E36" s="66"/>
      <c r="F36" s="66"/>
      <c r="G36" s="70"/>
      <c r="H36" s="68"/>
    </row>
    <row r="37" spans="1:8" ht="24" customHeight="1">
      <c r="A37" s="214" t="str">
        <f>'Income Statement'!A26</f>
        <v>Приложения на страници от 5 до 22 са неразделна част от финансовия отчет</v>
      </c>
      <c r="B37" s="214"/>
      <c r="C37" s="214"/>
      <c r="D37" s="214"/>
      <c r="E37" s="214"/>
      <c r="F37" s="214"/>
      <c r="G37" s="70"/>
      <c r="H37" s="68"/>
    </row>
    <row r="38" spans="1:8" ht="14.25" customHeight="1">
      <c r="A38" s="62"/>
      <c r="B38" s="66"/>
      <c r="C38" s="66"/>
      <c r="D38" s="66"/>
      <c r="E38" s="66"/>
      <c r="F38" s="66"/>
      <c r="G38" s="70"/>
      <c r="H38" s="68"/>
    </row>
    <row r="39" spans="1:8" ht="14.25" customHeight="1">
      <c r="A39" s="68"/>
      <c r="B39" s="66"/>
      <c r="C39" s="66"/>
      <c r="D39" s="66"/>
      <c r="E39" s="66"/>
      <c r="F39" s="66"/>
      <c r="G39" s="70"/>
      <c r="H39" s="68"/>
    </row>
    <row r="40" spans="1:8" ht="15">
      <c r="A40" s="79" t="s">
        <v>19</v>
      </c>
      <c r="B40" s="66"/>
      <c r="C40" s="66"/>
      <c r="D40" s="66"/>
      <c r="E40" s="66"/>
      <c r="F40" s="66"/>
      <c r="G40" s="70"/>
      <c r="H40" s="68"/>
    </row>
    <row r="41" spans="1:8" ht="15">
      <c r="A41" s="81" t="s">
        <v>55</v>
      </c>
      <c r="B41" s="66"/>
      <c r="C41" s="66"/>
      <c r="D41" s="66"/>
      <c r="E41" s="66"/>
      <c r="F41" s="66"/>
      <c r="G41" s="70"/>
      <c r="H41" s="68"/>
    </row>
    <row r="42" spans="1:8" ht="15">
      <c r="A42" s="79"/>
      <c r="B42" s="66"/>
      <c r="C42" s="66"/>
      <c r="D42" s="66"/>
      <c r="E42" s="66"/>
      <c r="F42" s="66"/>
      <c r="G42" s="70"/>
      <c r="H42" s="68"/>
    </row>
    <row r="43" spans="1:8" ht="15">
      <c r="A43" s="82"/>
      <c r="B43" s="66"/>
      <c r="C43" s="66"/>
      <c r="D43" s="66"/>
      <c r="E43" s="66"/>
      <c r="F43" s="66"/>
      <c r="G43" s="70"/>
      <c r="H43" s="68"/>
    </row>
    <row r="44" spans="1:8" ht="15">
      <c r="A44" s="83" t="s">
        <v>6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20</v>
      </c>
      <c r="B45" s="66"/>
      <c r="C45" s="66"/>
      <c r="D45" s="66"/>
      <c r="E45" s="66"/>
      <c r="F45" s="66"/>
      <c r="G45" s="70"/>
      <c r="H45" s="68"/>
    </row>
    <row r="46" spans="1:8" ht="15">
      <c r="A46" s="84" t="s">
        <v>21</v>
      </c>
      <c r="B46" s="66"/>
      <c r="C46" s="66"/>
      <c r="D46" s="66"/>
      <c r="E46" s="66"/>
      <c r="F46" s="66"/>
      <c r="G46" s="70"/>
      <c r="H46" s="68"/>
    </row>
    <row r="47" spans="1:8" ht="15">
      <c r="A47" s="85" t="s">
        <v>22</v>
      </c>
      <c r="B47" s="66"/>
      <c r="C47" s="66"/>
      <c r="D47" s="66"/>
      <c r="E47" s="66"/>
      <c r="F47" s="66"/>
      <c r="G47" s="70"/>
      <c r="H47" s="68"/>
    </row>
    <row r="48" spans="1:8" ht="15">
      <c r="A48" s="86"/>
      <c r="B48" s="66"/>
      <c r="C48" s="66"/>
      <c r="D48" s="66"/>
      <c r="E48" s="66"/>
      <c r="F48" s="66"/>
      <c r="G48" s="70"/>
      <c r="H48" s="68"/>
    </row>
    <row r="49" spans="1:8" ht="15">
      <c r="A49" s="87"/>
      <c r="B49" s="68"/>
      <c r="C49" s="68"/>
      <c r="D49" s="68"/>
      <c r="E49" s="68"/>
      <c r="F49" s="68"/>
      <c r="G49" s="70"/>
      <c r="H49" s="68"/>
    </row>
    <row r="50" spans="1:8" ht="15">
      <c r="A50" s="87"/>
      <c r="B50" s="66"/>
      <c r="C50" s="66"/>
      <c r="D50" s="66"/>
      <c r="E50" s="66"/>
      <c r="F50" s="66"/>
      <c r="G50" s="70"/>
      <c r="H50" s="68"/>
    </row>
    <row r="51" spans="1:8" ht="15">
      <c r="A51" s="88"/>
      <c r="B51" s="66"/>
      <c r="C51" s="66"/>
      <c r="D51" s="66"/>
      <c r="E51" s="66"/>
      <c r="F51" s="66"/>
      <c r="G51" s="70"/>
      <c r="H51" s="68"/>
    </row>
    <row r="52" spans="1:8" ht="15">
      <c r="A52" s="68"/>
      <c r="B52" s="68"/>
      <c r="C52" s="68"/>
      <c r="D52" s="68"/>
      <c r="E52" s="68"/>
      <c r="F52" s="68"/>
      <c r="G52" s="68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  <row r="149" spans="1:8" ht="15">
      <c r="A149" s="68"/>
      <c r="B149" s="66"/>
      <c r="C149" s="66"/>
      <c r="D149" s="66"/>
      <c r="E149" s="66"/>
      <c r="F149" s="66"/>
      <c r="G149" s="70"/>
      <c r="H149" s="68"/>
    </row>
  </sheetData>
  <sheetProtection/>
  <mergeCells count="5">
    <mergeCell ref="A37:F37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6">
      <selection activeCell="D6" sqref="D6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40" customFormat="1" ht="18" customHeight="1">
      <c r="A1" s="217" t="str">
        <f>Cover!D1</f>
        <v>"ФОРУКОМ ФОНД ИМОТИ" АДСИЦ</v>
      </c>
      <c r="B1" s="218"/>
      <c r="C1" s="218"/>
      <c r="D1" s="218"/>
      <c r="E1" s="218"/>
      <c r="F1" s="218"/>
      <c r="G1" s="218"/>
      <c r="H1" s="142"/>
    </row>
    <row r="2" spans="1:7" s="7" customFormat="1" ht="18" customHeight="1">
      <c r="A2" s="219" t="s">
        <v>87</v>
      </c>
      <c r="B2" s="220"/>
      <c r="C2" s="220"/>
      <c r="D2" s="220"/>
      <c r="E2" s="220"/>
      <c r="F2" s="220"/>
      <c r="G2" s="220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29"/>
      <c r="B4" s="8"/>
      <c r="C4" s="8"/>
      <c r="D4" s="8"/>
      <c r="E4" s="8"/>
      <c r="F4" s="27"/>
      <c r="G4" s="9"/>
    </row>
    <row r="5" spans="1:7" ht="24.75" customHeight="1">
      <c r="A5" s="144"/>
      <c r="B5" s="143" t="s">
        <v>2</v>
      </c>
      <c r="C5" s="143"/>
      <c r="D5" s="145" t="s">
        <v>95</v>
      </c>
      <c r="E5" s="143"/>
      <c r="F5" s="145" t="s">
        <v>78</v>
      </c>
      <c r="G5" s="143"/>
    </row>
    <row r="6" spans="1:7" ht="13.5" customHeight="1">
      <c r="A6" s="146"/>
      <c r="B6" s="147"/>
      <c r="C6" s="147"/>
      <c r="D6" s="147"/>
      <c r="E6" s="147"/>
      <c r="F6" s="148"/>
      <c r="G6" s="147"/>
    </row>
    <row r="7" spans="1:7" ht="15">
      <c r="A7" s="149" t="s">
        <v>23</v>
      </c>
      <c r="B7" s="10"/>
      <c r="C7" s="10"/>
      <c r="D7" s="150"/>
      <c r="E7" s="10"/>
      <c r="F7" s="150"/>
      <c r="G7" s="10"/>
    </row>
    <row r="8" spans="1:7" ht="15">
      <c r="A8" s="131" t="s">
        <v>54</v>
      </c>
      <c r="B8" s="10"/>
      <c r="C8" s="10"/>
      <c r="D8" s="117">
        <v>11</v>
      </c>
      <c r="E8" s="151"/>
      <c r="F8" s="117">
        <v>11</v>
      </c>
      <c r="G8" s="10"/>
    </row>
    <row r="9" spans="1:7" ht="15">
      <c r="A9" s="152" t="s">
        <v>24</v>
      </c>
      <c r="B9" s="10"/>
      <c r="C9" s="10"/>
      <c r="D9" s="150">
        <v>-17</v>
      </c>
      <c r="E9" s="10"/>
      <c r="F9" s="150">
        <v>-19</v>
      </c>
      <c r="G9" s="10"/>
    </row>
    <row r="10" spans="1:7" ht="15">
      <c r="A10" s="152" t="s">
        <v>39</v>
      </c>
      <c r="B10" s="10"/>
      <c r="C10" s="10"/>
      <c r="D10" s="150">
        <v>-1</v>
      </c>
      <c r="E10" s="10"/>
      <c r="F10" s="150">
        <v>-1</v>
      </c>
      <c r="G10" s="10"/>
    </row>
    <row r="11" spans="1:7" ht="15">
      <c r="A11" s="152" t="s">
        <v>75</v>
      </c>
      <c r="B11" s="10"/>
      <c r="C11" s="10"/>
      <c r="D11" s="150">
        <v>0</v>
      </c>
      <c r="E11" s="151"/>
      <c r="F11" s="150">
        <v>-1</v>
      </c>
      <c r="G11" s="10"/>
    </row>
    <row r="12" spans="1:7" ht="15">
      <c r="A12" s="153" t="s">
        <v>69</v>
      </c>
      <c r="B12" s="10"/>
      <c r="C12" s="10"/>
      <c r="D12" s="154">
        <f>SUM(D8:D11)</f>
        <v>-7</v>
      </c>
      <c r="E12" s="10"/>
      <c r="F12" s="154">
        <f>SUM(F8:F11)</f>
        <v>-10</v>
      </c>
      <c r="G12" s="10"/>
    </row>
    <row r="13" spans="1:7" ht="15">
      <c r="A13" s="152"/>
      <c r="B13" s="10"/>
      <c r="C13" s="10"/>
      <c r="D13" s="155"/>
      <c r="E13" s="10"/>
      <c r="F13" s="150"/>
      <c r="G13" s="10"/>
    </row>
    <row r="14" spans="1:7" ht="15">
      <c r="A14" s="175" t="s">
        <v>68</v>
      </c>
      <c r="B14" s="176"/>
      <c r="C14" s="176"/>
      <c r="D14" s="91"/>
      <c r="E14" s="176"/>
      <c r="F14" s="91"/>
      <c r="G14" s="10"/>
    </row>
    <row r="15" spans="1:7" ht="15">
      <c r="A15" s="178" t="s">
        <v>74</v>
      </c>
      <c r="B15" s="176"/>
      <c r="C15" s="176"/>
      <c r="D15" s="159">
        <v>0</v>
      </c>
      <c r="E15" s="176"/>
      <c r="F15" s="159">
        <v>0</v>
      </c>
      <c r="G15" s="10"/>
    </row>
    <row r="16" spans="1:7" ht="15">
      <c r="A16" s="178"/>
      <c r="B16" s="176"/>
      <c r="C16" s="176"/>
      <c r="D16" s="192"/>
      <c r="E16" s="176"/>
      <c r="F16" s="192"/>
      <c r="G16" s="10"/>
    </row>
    <row r="17" spans="1:7" ht="15">
      <c r="A17" s="175" t="s">
        <v>72</v>
      </c>
      <c r="B17" s="176"/>
      <c r="C17" s="176"/>
      <c r="D17" s="192"/>
      <c r="E17" s="176"/>
      <c r="F17" s="192"/>
      <c r="G17" s="10"/>
    </row>
    <row r="18" spans="1:7" ht="15">
      <c r="A18" s="175" t="s">
        <v>73</v>
      </c>
      <c r="B18" s="176"/>
      <c r="C18" s="176"/>
      <c r="D18" s="159">
        <v>0</v>
      </c>
      <c r="E18" s="176"/>
      <c r="F18" s="159">
        <v>0</v>
      </c>
      <c r="G18" s="10"/>
    </row>
    <row r="19" spans="1:7" ht="15">
      <c r="A19" s="152"/>
      <c r="B19" s="10"/>
      <c r="C19" s="10"/>
      <c r="D19" s="155"/>
      <c r="E19" s="10"/>
      <c r="F19" s="150"/>
      <c r="G19" s="10"/>
    </row>
    <row r="20" spans="1:7" ht="15">
      <c r="A20" s="156" t="s">
        <v>70</v>
      </c>
      <c r="B20" s="157"/>
      <c r="C20" s="157"/>
      <c r="D20" s="158">
        <f>D12+D15+D18</f>
        <v>-7</v>
      </c>
      <c r="E20" s="157"/>
      <c r="F20" s="159">
        <f>F12</f>
        <v>-10</v>
      </c>
      <c r="G20" s="157"/>
    </row>
    <row r="21" spans="1:7" ht="15">
      <c r="A21" s="160"/>
      <c r="B21" s="10"/>
      <c r="C21" s="10"/>
      <c r="D21" s="150"/>
      <c r="E21" s="10"/>
      <c r="F21" s="150"/>
      <c r="G21" s="10"/>
    </row>
    <row r="22" spans="1:7" ht="15">
      <c r="A22" s="160" t="s">
        <v>13</v>
      </c>
      <c r="B22" s="10"/>
      <c r="C22" s="10"/>
      <c r="D22" s="183">
        <v>168</v>
      </c>
      <c r="E22" s="10"/>
      <c r="F22" s="183">
        <v>176</v>
      </c>
      <c r="G22" s="10"/>
    </row>
    <row r="23" spans="1:7" ht="15">
      <c r="A23" s="160"/>
      <c r="B23" s="10"/>
      <c r="C23" s="10"/>
      <c r="D23" s="150"/>
      <c r="E23" s="10"/>
      <c r="F23" s="150"/>
      <c r="G23" s="10"/>
    </row>
    <row r="24" spans="1:7" ht="16.5" customHeight="1" thickBot="1">
      <c r="A24" s="161" t="s">
        <v>79</v>
      </c>
      <c r="B24" s="180">
        <f>'Balance Sheet'!B14</f>
        <v>11</v>
      </c>
      <c r="C24" s="10"/>
      <c r="D24" s="184">
        <f>D20+D22</f>
        <v>161</v>
      </c>
      <c r="E24" s="10"/>
      <c r="F24" s="184">
        <f>F20+F22</f>
        <v>166</v>
      </c>
      <c r="G24" s="10"/>
    </row>
    <row r="25" spans="1:7" ht="15.75" thickTop="1">
      <c r="A25" s="162"/>
      <c r="B25" s="139"/>
      <c r="C25" s="139"/>
      <c r="D25" s="139"/>
      <c r="E25" s="139"/>
      <c r="F25" s="162"/>
      <c r="G25" s="9"/>
    </row>
    <row r="26" spans="1:7" ht="13.5" customHeight="1">
      <c r="A26" s="163"/>
      <c r="B26" s="164"/>
      <c r="C26" s="164"/>
      <c r="D26" s="164"/>
      <c r="E26" s="164"/>
      <c r="F26" s="165"/>
      <c r="G26" s="9"/>
    </row>
    <row r="27" spans="1:6" s="11" customFormat="1" ht="13.5" customHeight="1">
      <c r="A27" s="166"/>
      <c r="B27" s="167"/>
      <c r="C27" s="167"/>
      <c r="D27" s="167"/>
      <c r="E27" s="167"/>
      <c r="F27" s="168"/>
    </row>
    <row r="28" spans="1:7" ht="0" customHeight="1" hidden="1">
      <c r="A28" s="169"/>
      <c r="B28" s="163">
        <v>25</v>
      </c>
      <c r="C28" s="163"/>
      <c r="D28" s="163"/>
      <c r="E28" s="163"/>
      <c r="F28" s="163"/>
      <c r="G28" s="10"/>
    </row>
    <row r="29" spans="1:7" ht="0" customHeight="1" hidden="1">
      <c r="A29" s="169"/>
      <c r="B29" s="163">
        <v>25</v>
      </c>
      <c r="C29" s="163"/>
      <c r="D29" s="163"/>
      <c r="E29" s="163"/>
      <c r="F29" s="163"/>
      <c r="G29" s="10"/>
    </row>
    <row r="30" spans="1:7" ht="0" customHeight="1" hidden="1">
      <c r="A30" s="169"/>
      <c r="B30" s="163">
        <v>25</v>
      </c>
      <c r="C30" s="163"/>
      <c r="D30" s="163"/>
      <c r="E30" s="163"/>
      <c r="F30" s="163"/>
      <c r="G30" s="10"/>
    </row>
    <row r="31" spans="1:7" ht="13.5" customHeight="1">
      <c r="A31" s="169"/>
      <c r="B31" s="163"/>
      <c r="C31" s="163"/>
      <c r="D31" s="163"/>
      <c r="E31" s="163"/>
      <c r="F31" s="163"/>
      <c r="G31" s="10"/>
    </row>
    <row r="32" spans="1:7" ht="13.5" customHeight="1">
      <c r="A32" s="187" t="str">
        <f>'Income Statement'!A26</f>
        <v>Приложения на страници от 5 до 22 са неразделна част от финансовия отчет</v>
      </c>
      <c r="B32" s="188"/>
      <c r="C32" s="188"/>
      <c r="D32" s="188"/>
      <c r="E32" s="163"/>
      <c r="F32" s="163"/>
      <c r="G32" s="10"/>
    </row>
    <row r="33" spans="1:7" ht="13.5" customHeight="1">
      <c r="A33" s="170"/>
      <c r="B33" s="163"/>
      <c r="C33" s="163"/>
      <c r="D33" s="163"/>
      <c r="E33" s="163"/>
      <c r="F33" s="163"/>
      <c r="G33" s="10"/>
    </row>
    <row r="34" spans="1:7" ht="13.5" customHeight="1">
      <c r="A34" s="169"/>
      <c r="B34" s="163"/>
      <c r="C34" s="163"/>
      <c r="D34" s="163"/>
      <c r="E34" s="163"/>
      <c r="F34" s="163"/>
      <c r="G34" s="10"/>
    </row>
    <row r="35" spans="1:7" ht="13.5" customHeight="1">
      <c r="A35" s="13" t="s">
        <v>19</v>
      </c>
      <c r="B35" s="163"/>
      <c r="C35" s="163"/>
      <c r="D35" s="163"/>
      <c r="E35" s="163"/>
      <c r="F35" s="163"/>
      <c r="G35" s="10"/>
    </row>
    <row r="36" spans="1:7" ht="13.5" customHeight="1">
      <c r="A36" s="141" t="s">
        <v>57</v>
      </c>
      <c r="B36" s="163"/>
      <c r="C36" s="163"/>
      <c r="D36" s="163"/>
      <c r="E36" s="163"/>
      <c r="F36" s="163"/>
      <c r="G36" s="10"/>
    </row>
    <row r="37" spans="1:6" ht="13.5" customHeight="1">
      <c r="A37" s="13"/>
      <c r="B37" s="171"/>
      <c r="C37" s="171"/>
      <c r="D37" s="171"/>
      <c r="E37" s="171"/>
      <c r="F37" s="171"/>
    </row>
    <row r="38" spans="1:6" ht="13.5" customHeight="1">
      <c r="A38" s="14"/>
      <c r="B38" s="171"/>
      <c r="C38" s="171"/>
      <c r="D38" s="171"/>
      <c r="E38" s="171"/>
      <c r="F38" s="171"/>
    </row>
    <row r="39" spans="1:6" ht="13.5" customHeight="1">
      <c r="A39" s="17" t="s">
        <v>6</v>
      </c>
      <c r="B39" s="171"/>
      <c r="C39" s="171"/>
      <c r="D39" s="171"/>
      <c r="E39" s="171"/>
      <c r="F39" s="171"/>
    </row>
    <row r="40" spans="1:6" ht="13.5" customHeight="1">
      <c r="A40" s="36" t="s">
        <v>20</v>
      </c>
      <c r="B40" s="171"/>
      <c r="C40" s="171"/>
      <c r="D40" s="171"/>
      <c r="E40" s="171"/>
      <c r="F40" s="171"/>
    </row>
    <row r="41" spans="1:6" ht="13.5" customHeight="1">
      <c r="A41" s="36" t="s">
        <v>21</v>
      </c>
      <c r="B41" s="171"/>
      <c r="C41" s="171"/>
      <c r="D41" s="171"/>
      <c r="E41" s="171"/>
      <c r="F41" s="171"/>
    </row>
    <row r="42" spans="1:6" ht="13.5" customHeight="1">
      <c r="A42" s="35" t="s">
        <v>22</v>
      </c>
      <c r="B42" s="171"/>
      <c r="C42" s="171"/>
      <c r="D42" s="171"/>
      <c r="E42" s="171"/>
      <c r="F42" s="171"/>
    </row>
    <row r="43" spans="1:6" ht="13.5" customHeight="1">
      <c r="A43" s="17"/>
      <c r="B43" s="171"/>
      <c r="C43" s="171"/>
      <c r="D43" s="171"/>
      <c r="E43" s="171"/>
      <c r="F43" s="171"/>
    </row>
    <row r="44" spans="1:6" ht="13.5" customHeight="1">
      <c r="A44" s="172"/>
      <c r="B44" s="171"/>
      <c r="C44" s="171"/>
      <c r="D44" s="171"/>
      <c r="E44" s="171"/>
      <c r="F44" s="171"/>
    </row>
    <row r="45" spans="1:6" ht="13.5" customHeight="1">
      <c r="A45" s="190"/>
      <c r="B45" s="171"/>
      <c r="C45" s="171"/>
      <c r="D45" s="171"/>
      <c r="E45" s="171"/>
      <c r="F45" s="171"/>
    </row>
    <row r="46" spans="1:6" ht="12.75" customHeight="1">
      <c r="A46" s="191"/>
      <c r="B46" s="171"/>
      <c r="C46" s="171"/>
      <c r="D46" s="171"/>
      <c r="E46" s="171"/>
      <c r="F46" s="171"/>
    </row>
    <row r="47" spans="1:6" ht="13.5" customHeight="1">
      <c r="A47" s="165"/>
      <c r="B47" s="171"/>
      <c r="C47" s="171"/>
      <c r="D47" s="171"/>
      <c r="E47" s="171"/>
      <c r="F47" s="171"/>
    </row>
    <row r="48" spans="1:6" ht="13.5" customHeight="1">
      <c r="A48" s="190"/>
      <c r="B48" s="171"/>
      <c r="C48" s="171"/>
      <c r="D48" s="171"/>
      <c r="E48" s="171"/>
      <c r="F48" s="171"/>
    </row>
    <row r="49" ht="13.5" customHeight="1">
      <c r="A49" s="177"/>
    </row>
    <row r="50" spans="1:7" ht="13.5" customHeight="1">
      <c r="A50" s="193"/>
      <c r="B50" s="15"/>
      <c r="C50" s="15"/>
      <c r="D50" s="15"/>
      <c r="E50" s="15"/>
      <c r="F50" s="15"/>
      <c r="G50" s="15"/>
    </row>
    <row r="51" ht="13.5" customHeight="1">
      <c r="A51" s="36"/>
    </row>
    <row r="52" ht="0" customHeight="1" hidden="1">
      <c r="A52" s="36" t="s">
        <v>7</v>
      </c>
    </row>
    <row r="53" ht="0" customHeight="1" hidden="1">
      <c r="A53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SheetLayoutView="100" zoomScalePageLayoutView="0" workbookViewId="0" topLeftCell="A13">
      <selection activeCell="I9" sqref="I9"/>
    </sheetView>
  </sheetViews>
  <sheetFormatPr defaultColWidth="9.140625" defaultRowHeight="12.75"/>
  <cols>
    <col min="1" max="1" width="41.5742187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88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23"/>
      <c r="B5" s="114"/>
      <c r="C5" s="221" t="s">
        <v>3</v>
      </c>
      <c r="D5" s="25"/>
      <c r="E5" s="221" t="s">
        <v>66</v>
      </c>
      <c r="F5" s="25"/>
      <c r="G5" s="221" t="s">
        <v>4</v>
      </c>
      <c r="H5" s="25"/>
      <c r="I5" s="221" t="s">
        <v>51</v>
      </c>
      <c r="J5" s="25"/>
      <c r="K5" s="221" t="s">
        <v>62</v>
      </c>
      <c r="L5" s="25"/>
      <c r="M5" s="221" t="s">
        <v>5</v>
      </c>
    </row>
    <row r="6" spans="1:13" s="31" customFormat="1" ht="20.25" customHeight="1">
      <c r="A6" s="223"/>
      <c r="B6" s="114"/>
      <c r="C6" s="222"/>
      <c r="D6" s="37"/>
      <c r="E6" s="222"/>
      <c r="F6" s="37"/>
      <c r="G6" s="222"/>
      <c r="H6" s="30"/>
      <c r="I6" s="222"/>
      <c r="J6" s="30"/>
      <c r="K6" s="222"/>
      <c r="L6" s="30"/>
      <c r="M6" s="222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89</v>
      </c>
      <c r="B8" s="92"/>
      <c r="C8" s="93">
        <v>1810</v>
      </c>
      <c r="D8" s="94"/>
      <c r="E8" s="93">
        <v>2</v>
      </c>
      <c r="F8" s="94"/>
      <c r="G8" s="93">
        <v>0</v>
      </c>
      <c r="H8" s="94"/>
      <c r="I8" s="93">
        <v>78</v>
      </c>
      <c r="J8" s="94"/>
      <c r="K8" s="93">
        <v>-31</v>
      </c>
      <c r="L8" s="94"/>
      <c r="M8" s="93">
        <f>SUM(C8:L8)</f>
        <v>1859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38" t="s">
        <v>80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8.25" customHeight="1">
      <c r="A11" s="138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31" customFormat="1" ht="16.5" customHeight="1">
      <c r="A12" s="195" t="s">
        <v>76</v>
      </c>
      <c r="B12" s="196"/>
      <c r="C12" s="197">
        <v>0</v>
      </c>
      <c r="D12" s="198"/>
      <c r="E12" s="197">
        <v>0</v>
      </c>
      <c r="F12" s="198"/>
      <c r="G12" s="198"/>
      <c r="H12" s="198"/>
      <c r="I12" s="197">
        <v>0</v>
      </c>
      <c r="J12" s="198"/>
      <c r="K12" s="197">
        <v>8</v>
      </c>
      <c r="L12" s="198"/>
      <c r="M12" s="197">
        <f>SUM(C12:L12)</f>
        <v>8</v>
      </c>
    </row>
    <row r="13" spans="1:13" s="31" customFormat="1" ht="16.5" customHeight="1">
      <c r="A13" s="199" t="s">
        <v>81</v>
      </c>
      <c r="B13" s="196"/>
      <c r="C13" s="200">
        <v>0</v>
      </c>
      <c r="D13" s="189"/>
      <c r="E13" s="200">
        <v>0</v>
      </c>
      <c r="F13" s="189"/>
      <c r="G13" s="189"/>
      <c r="H13" s="189"/>
      <c r="I13" s="201">
        <v>0</v>
      </c>
      <c r="J13" s="202"/>
      <c r="K13" s="201">
        <v>8</v>
      </c>
      <c r="L13" s="203"/>
      <c r="M13" s="201">
        <f>SUM(C13:L13)</f>
        <v>8</v>
      </c>
    </row>
    <row r="14" spans="1:13" s="31" customFormat="1" ht="29.25" customHeight="1">
      <c r="A14" s="199" t="s">
        <v>82</v>
      </c>
      <c r="B14" s="196"/>
      <c r="C14" s="200">
        <v>0</v>
      </c>
      <c r="D14" s="189"/>
      <c r="E14" s="200">
        <v>0</v>
      </c>
      <c r="F14" s="189"/>
      <c r="G14" s="189"/>
      <c r="H14" s="189"/>
      <c r="I14" s="204">
        <v>0</v>
      </c>
      <c r="J14" s="205"/>
      <c r="K14" s="204">
        <v>0</v>
      </c>
      <c r="L14" s="203"/>
      <c r="M14" s="201">
        <f>SUM(C14:L14)</f>
        <v>0</v>
      </c>
    </row>
    <row r="15" spans="1:13" s="31" customFormat="1" ht="15">
      <c r="A15" s="95"/>
      <c r="B15" s="95"/>
      <c r="C15" s="93"/>
      <c r="D15" s="94"/>
      <c r="E15" s="94"/>
      <c r="F15" s="94"/>
      <c r="G15" s="94"/>
      <c r="H15" s="94"/>
      <c r="I15" s="93"/>
      <c r="J15" s="94"/>
      <c r="K15" s="93"/>
      <c r="L15" s="94"/>
      <c r="M15" s="93"/>
    </row>
    <row r="16" spans="1:13" s="31" customFormat="1" ht="15.75" thickBot="1">
      <c r="A16" s="92" t="s">
        <v>90</v>
      </c>
      <c r="B16" s="92"/>
      <c r="C16" s="112">
        <f>C8+C12</f>
        <v>1810</v>
      </c>
      <c r="D16" s="94"/>
      <c r="E16" s="112">
        <f>E8+E12</f>
        <v>2</v>
      </c>
      <c r="F16" s="94"/>
      <c r="G16" s="93"/>
      <c r="H16" s="93"/>
      <c r="I16" s="112">
        <f>I8+I12</f>
        <v>78</v>
      </c>
      <c r="J16" s="94"/>
      <c r="K16" s="112">
        <f>K8+K12</f>
        <v>-23</v>
      </c>
      <c r="L16" s="94"/>
      <c r="M16" s="112">
        <f>M8+M12</f>
        <v>1867</v>
      </c>
    </row>
    <row r="17" spans="1:13" s="31" customFormat="1" ht="15.75" thickTop="1">
      <c r="A17" s="13"/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s="31" customFormat="1" ht="15">
      <c r="A18" s="138" t="s">
        <v>91</v>
      </c>
      <c r="B18" s="1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s="31" customFormat="1" ht="9" customHeight="1">
      <c r="A19" s="138"/>
      <c r="B19" s="1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 customHeight="1">
      <c r="A20" s="195" t="s">
        <v>76</v>
      </c>
      <c r="B20" s="196"/>
      <c r="C20" s="197">
        <v>0</v>
      </c>
      <c r="D20" s="198"/>
      <c r="E20" s="197">
        <v>0</v>
      </c>
      <c r="F20" s="198"/>
      <c r="G20" s="198"/>
      <c r="H20" s="198"/>
      <c r="I20" s="197">
        <v>0</v>
      </c>
      <c r="J20" s="198"/>
      <c r="K20" s="197">
        <v>-7</v>
      </c>
      <c r="L20" s="198"/>
      <c r="M20" s="197">
        <f>SUM(C20:L20)</f>
        <v>-7</v>
      </c>
    </row>
    <row r="21" spans="1:13" s="31" customFormat="1" ht="15" customHeight="1">
      <c r="A21" s="199" t="s">
        <v>81</v>
      </c>
      <c r="B21" s="196"/>
      <c r="C21" s="200">
        <v>0</v>
      </c>
      <c r="D21" s="189"/>
      <c r="E21" s="200">
        <v>0</v>
      </c>
      <c r="F21" s="189"/>
      <c r="G21" s="189"/>
      <c r="H21" s="189"/>
      <c r="I21" s="201">
        <v>0</v>
      </c>
      <c r="J21" s="202"/>
      <c r="K21" s="201">
        <v>-7</v>
      </c>
      <c r="L21" s="203"/>
      <c r="M21" s="201">
        <f>SUM(C21:L21)</f>
        <v>-7</v>
      </c>
    </row>
    <row r="22" spans="1:13" s="31" customFormat="1" ht="27.75" customHeight="1">
      <c r="A22" s="199" t="s">
        <v>82</v>
      </c>
      <c r="B22" s="196"/>
      <c r="C22" s="200">
        <v>0</v>
      </c>
      <c r="D22" s="189"/>
      <c r="E22" s="200">
        <v>0</v>
      </c>
      <c r="F22" s="189"/>
      <c r="G22" s="189"/>
      <c r="H22" s="189"/>
      <c r="I22" s="204">
        <v>0</v>
      </c>
      <c r="J22" s="205"/>
      <c r="K22" s="204">
        <v>0</v>
      </c>
      <c r="L22" s="203"/>
      <c r="M22" s="201">
        <f>SUM(C22:L22)</f>
        <v>0</v>
      </c>
    </row>
    <row r="23" spans="1:13" s="31" customFormat="1" ht="15">
      <c r="A23" s="130"/>
      <c r="B23" s="97"/>
      <c r="C23" s="96"/>
      <c r="D23" s="32"/>
      <c r="E23" s="96"/>
      <c r="F23" s="32"/>
      <c r="G23" s="32"/>
      <c r="H23" s="32"/>
      <c r="I23" s="96"/>
      <c r="J23" s="32"/>
      <c r="K23" s="96"/>
      <c r="L23" s="95"/>
      <c r="M23" s="96"/>
    </row>
    <row r="24" spans="1:13" s="31" customFormat="1" ht="15.75" thickBot="1">
      <c r="A24" s="92" t="s">
        <v>92</v>
      </c>
      <c r="B24" s="92"/>
      <c r="C24" s="112">
        <f>C16+C20</f>
        <v>1810</v>
      </c>
      <c r="D24" s="94"/>
      <c r="E24" s="112">
        <f>E16+E20</f>
        <v>2</v>
      </c>
      <c r="F24" s="94"/>
      <c r="G24" s="113"/>
      <c r="H24" s="94"/>
      <c r="I24" s="112">
        <f>I16+I20</f>
        <v>78</v>
      </c>
      <c r="J24" s="94"/>
      <c r="K24" s="112">
        <f>K16+K20</f>
        <v>-30</v>
      </c>
      <c r="L24" s="94"/>
      <c r="M24" s="112">
        <f>M16+M20</f>
        <v>1860</v>
      </c>
    </row>
    <row r="25" spans="1:13" s="31" customFormat="1" ht="15.75" thickTop="1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3" s="31" customFormat="1" ht="15">
      <c r="A26" s="38"/>
      <c r="B26" s="38"/>
      <c r="C26" s="37"/>
      <c r="D26" s="37"/>
      <c r="E26" s="37"/>
      <c r="F26" s="37"/>
      <c r="G26" s="37"/>
      <c r="H26" s="30"/>
      <c r="I26" s="30"/>
      <c r="J26" s="30"/>
      <c r="K26" s="37"/>
      <c r="L26" s="30"/>
      <c r="M26" s="37"/>
    </row>
    <row r="27" spans="1:13" s="31" customFormat="1" ht="15">
      <c r="A27" s="38"/>
      <c r="B27" s="38"/>
      <c r="C27" s="37"/>
      <c r="D27" s="37"/>
      <c r="E27" s="37"/>
      <c r="F27" s="37"/>
      <c r="G27" s="37"/>
      <c r="H27" s="30"/>
      <c r="I27" s="30"/>
      <c r="J27" s="30"/>
      <c r="K27" s="37"/>
      <c r="L27" s="30"/>
      <c r="M27" s="37"/>
    </row>
    <row r="28" spans="1:2" s="32" customFormat="1" ht="15">
      <c r="A28" s="13"/>
      <c r="B28" s="13"/>
    </row>
    <row r="29" spans="1:2" s="32" customFormat="1" ht="15">
      <c r="A29" s="13"/>
      <c r="B29" s="13"/>
    </row>
    <row r="30" spans="1:2" s="32" customFormat="1" ht="15">
      <c r="A30" s="13"/>
      <c r="B30" s="13"/>
    </row>
    <row r="31" spans="1:13" s="32" customFormat="1" ht="15">
      <c r="A31" s="185" t="str">
        <f>'Income Statement'!A26</f>
        <v>Приложения на страници от 5 до 22 са неразделна част от финансовия отчет</v>
      </c>
      <c r="B31" s="185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2" s="32" customFormat="1" ht="14.25" customHeight="1">
      <c r="A32" s="14"/>
      <c r="B32" s="14"/>
    </row>
    <row r="33" spans="1:2" s="32" customFormat="1" ht="14.25" customHeight="1">
      <c r="A33" s="90"/>
      <c r="B33" s="90"/>
    </row>
    <row r="34" spans="1:2" ht="15">
      <c r="A34" s="79" t="s">
        <v>19</v>
      </c>
      <c r="B34" s="79"/>
    </row>
    <row r="35" spans="1:6" ht="15">
      <c r="A35" s="81" t="s">
        <v>57</v>
      </c>
      <c r="B35" s="81"/>
      <c r="C35" s="34"/>
      <c r="D35" s="34"/>
      <c r="E35" s="34"/>
      <c r="F35" s="34"/>
    </row>
    <row r="36" spans="1:6" ht="15">
      <c r="A36" s="79"/>
      <c r="B36" s="82"/>
      <c r="C36" s="15"/>
      <c r="D36" s="15"/>
      <c r="E36" s="15"/>
      <c r="F36" s="15"/>
    </row>
    <row r="37" spans="1:6" ht="15">
      <c r="A37" s="82"/>
      <c r="B37" s="82"/>
      <c r="C37" s="15"/>
      <c r="D37" s="15"/>
      <c r="E37" s="15"/>
      <c r="F37" s="15"/>
    </row>
    <row r="38" spans="1:2" ht="15">
      <c r="A38" s="83" t="s">
        <v>6</v>
      </c>
      <c r="B38" s="83"/>
    </row>
    <row r="39" spans="1:2" ht="15">
      <c r="A39" s="84" t="s">
        <v>20</v>
      </c>
      <c r="B39" s="84"/>
    </row>
    <row r="40" spans="1:2" ht="15">
      <c r="A40" s="84" t="s">
        <v>21</v>
      </c>
      <c r="B40" s="84"/>
    </row>
    <row r="41" spans="1:2" ht="15">
      <c r="A41" s="85" t="s">
        <v>22</v>
      </c>
      <c r="B41" s="85"/>
    </row>
    <row r="42" spans="1:2" ht="15">
      <c r="A42" s="79"/>
      <c r="B42" s="79"/>
    </row>
    <row r="43" spans="1:2" ht="15">
      <c r="A43" s="48"/>
      <c r="B43" s="48"/>
    </row>
    <row r="44" spans="1:2" ht="15">
      <c r="A44" s="48"/>
      <c r="B44" s="48"/>
    </row>
    <row r="45" spans="1:2" ht="15">
      <c r="A45" s="48"/>
      <c r="B45" s="48"/>
    </row>
    <row r="52" spans="1:2" ht="15">
      <c r="A52" s="126"/>
      <c r="B52" s="33"/>
    </row>
    <row r="53" ht="15">
      <c r="A53" s="127"/>
    </row>
    <row r="54" ht="15">
      <c r="A54" s="128"/>
    </row>
    <row r="55" ht="15">
      <c r="A55"/>
    </row>
    <row r="56" ht="15">
      <c r="A56" s="126"/>
    </row>
    <row r="57" ht="15">
      <c r="A57"/>
    </row>
    <row r="58" ht="15">
      <c r="A58" s="128"/>
    </row>
    <row r="59" ht="15">
      <c r="A59" s="128"/>
    </row>
    <row r="60" ht="15">
      <c r="A60"/>
    </row>
    <row r="61" ht="15">
      <c r="A61" s="126"/>
    </row>
    <row r="62" ht="15">
      <c r="A62"/>
    </row>
    <row r="63" ht="15">
      <c r="A63" s="128"/>
    </row>
    <row r="64" ht="15">
      <c r="A64" s="128"/>
    </row>
    <row r="65" ht="15">
      <c r="A65" s="128"/>
    </row>
    <row r="66" ht="15">
      <c r="A66" s="128"/>
    </row>
    <row r="67" ht="15">
      <c r="A67"/>
    </row>
    <row r="68" ht="15">
      <c r="A68" s="126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User1</cp:lastModifiedBy>
  <cp:lastPrinted>2015-04-27T11:46:09Z</cp:lastPrinted>
  <dcterms:created xsi:type="dcterms:W3CDTF">2003-02-07T14:36:34Z</dcterms:created>
  <dcterms:modified xsi:type="dcterms:W3CDTF">2016-04-26T11:31:55Z</dcterms:modified>
  <cp:category/>
  <cp:version/>
  <cp:contentType/>
  <cp:contentStatus/>
</cp:coreProperties>
</file>