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<sst xmlns="http://schemas.openxmlformats.org/spreadsheetml/2006/main" count="87" uniqueCount="80">
  <si>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</si>
  <si>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</si>
  <si>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</si>
  <si>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</si>
  <si>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</si>
  <si>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</si>
  <si>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</si>
  <si>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</si>
  <si>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</si>
  <si>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</si>
  <si>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</si>
  <si>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</si>
  <si>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</si>
  <si>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</si>
  <si>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</si>
  <si>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</si>
  <si>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</si>
  <si>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</si>
  <si>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</si>
  <si>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</si>
  <si>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</si>
  <si>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</si>
  <si>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</si>
  <si>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</si>
  <si>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</si>
  <si>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</si>
  <si>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</si>
  <si>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</si>
  <si>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</si>
  <si>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</si>
  <si>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</si>
  <si>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</si>
  <si>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</si>
  <si>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</si>
  <si>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</si>
  <si>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</si>
  <si>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</si>
  <si>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</si>
  <si>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</si>
  <si>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</si>
  <si>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</si>
  <si>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</si>
  <si>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</si>
  <si>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</si>
  <si>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</si>
  <si>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</si>
  <si>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</si>
  <si>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</si>
  <si>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</si>
  <si>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</si>
  <si>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</si>
  <si>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</si>
  <si>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</si>
  <si>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</si>
  <si>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</si>
  <si>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</si>
  <si>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</si>
  <si>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</si>
  <si>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</si>
  <si>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</si>
  <si>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</si>
  <si>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</si>
  <si>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</si>
  <si>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</si>
  <si>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</si>
  <si>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</si>
  <si>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</si>
  <si>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</si>
  <si>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</si>
  <si>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</si>
  <si>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</si>
  <si>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</si>
  <si>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</si>
  <si>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</si>
  <si>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</si>
  <si>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</si>
  <si>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</si>
  <si>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</si>
  <si>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09.05.2013</t>
  </si>
  <si>
    <t>Отчетен период: към 30.04.2013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</si>
</sst>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0">
      <selection activeCell="I16" sqref="I16:I3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18828740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-2912941-326</f>
        <v>-2913267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-2913267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1183062</v>
      </c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142229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757830+747</f>
        <v>758577</v>
      </c>
      <c r="D19" s="8">
        <v>824031</v>
      </c>
      <c r="E19" s="21" t="s">
        <v>26</v>
      </c>
      <c r="F19" s="27">
        <f>F16+F17+F18</f>
        <v>1325291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2957783</v>
      </c>
      <c r="D20" s="8">
        <v>2913282</v>
      </c>
      <c r="E20" s="22" t="s">
        <v>28</v>
      </c>
      <c r="F20" s="8">
        <f>F19+F13+F8</f>
        <v>17240764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3716360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12349863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10560685</v>
      </c>
      <c r="D25" s="29">
        <v>10408666</v>
      </c>
      <c r="E25" s="8" t="s">
        <v>51</v>
      </c>
      <c r="F25" s="8">
        <f>SUM(F26:F28)</f>
        <v>37494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391</v>
      </c>
      <c r="G26" s="6">
        <v>399</v>
      </c>
    </row>
    <row r="27" spans="2:7" ht="12">
      <c r="B27" s="6" t="s">
        <v>40</v>
      </c>
      <c r="C27" s="6">
        <f>1758014+80259-49095</f>
        <v>1789178</v>
      </c>
      <c r="D27" s="30">
        <v>1988373</v>
      </c>
      <c r="E27" s="8" t="s">
        <v>39</v>
      </c>
      <c r="F27" s="6">
        <v>37103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2400</v>
      </c>
    </row>
    <row r="30" spans="2:7" ht="12">
      <c r="B30" s="6" t="s">
        <v>55</v>
      </c>
      <c r="C30" s="6">
        <v>923825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13273688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35</v>
      </c>
    </row>
    <row r="36" spans="2:7" ht="13.5" customHeight="1">
      <c r="B36" s="8" t="s">
        <v>59</v>
      </c>
      <c r="C36" s="6">
        <v>49094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37494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37494</v>
      </c>
      <c r="G38" s="6">
        <v>38115</v>
      </c>
    </row>
    <row r="39" spans="2:7" ht="12">
      <c r="B39" s="8" t="s">
        <v>41</v>
      </c>
      <c r="C39" s="6">
        <f>157842+81274</f>
        <v>239116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288210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17278258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17278258</v>
      </c>
      <c r="D44" s="8">
        <v>17133706</v>
      </c>
      <c r="E44" s="21" t="s">
        <v>34</v>
      </c>
      <c r="F44" s="6">
        <f>F38+F20</f>
        <v>17278258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2013-05-09T14:53:15Z</cp:lastPrinted>
  <dcterms:created xsi:type="dcterms:W3CDTF">2004-03-04T10:58:58Z</dcterms:created>
  <dcterms:modified xsi:type="dcterms:W3CDTF">2013-05-09T14:53:16Z</dcterms:modified>
  <cp:category/>
  <cp:version/>
  <cp:contentType/>
  <cp:contentStatus/>
</cp:coreProperties>
</file>