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1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'Бал'!$A$1:$E$58</definedName>
  </definedNames>
  <calcPr fullCalcOnLoad="1"/>
</workbook>
</file>

<file path=xl/sharedStrings.xml><?xml version="1.0" encoding="utf-8"?>
<sst xmlns="http://schemas.openxmlformats.org/spreadsheetml/2006/main" count="215" uniqueCount="156">
  <si>
    <t>Бележка</t>
  </si>
  <si>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</si>
  <si>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</si>
  <si>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</si>
  <si>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</si>
  <si>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</si>
  <si>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</si>
  <si>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</si>
  <si>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</si>
  <si>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</si>
  <si>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</si>
  <si>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</si>
  <si>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</si>
  <si>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</si>
  <si>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</si>
  <si>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</si>
  <si>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</si>
  <si>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</si>
  <si>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</si>
  <si>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</si>
  <si>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</si>
  <si>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</si>
  <si>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</si>
  <si>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</si>
  <si>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</si>
  <si>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</si>
  <si>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</si>
  <si>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</si>
  <si>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</si>
  <si>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</si>
  <si>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</si>
  <si>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печалба</t>
  </si>
  <si>
    <t>Нетна печалба за периода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</si>
  <si>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</si>
  <si>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</si>
  <si>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</si>
  <si>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</si>
  <si>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</si>
  <si>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</si>
  <si>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</si>
  <si>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</si>
  <si>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Платени лихви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</si>
  <si>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</si>
  <si>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</si>
  <si>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</si>
  <si>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Други парични потоци от финансова дейност</t>
  </si>
  <si>
    <t>Нетно увеличение на паричните средства и еквиваленти</t>
  </si>
  <si>
    <t>(в хиляди левове)</t>
  </si>
  <si>
    <t>Заверил, регистриран одитор:</t>
  </si>
  <si>
    <t>Прил.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</si>
  <si>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</si>
  <si>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</si>
  <si>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</si>
  <si>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</si>
  <si>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</si>
  <si>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Краткосрочни данъчни задължения</t>
  </si>
  <si>
    <t>Акционерен капитал</t>
  </si>
  <si>
    <t>ПАСИВИ</t>
  </si>
  <si>
    <t>краткосрочни задължения</t>
  </si>
  <si>
    <t>ОБЩО ПАСИВИ</t>
  </si>
  <si>
    <t>Получени и/или изплатени заеми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</si>
  <si>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</si>
  <si>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</si>
  <si>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</si>
  <si>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</si>
  <si>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</si>
  <si>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</si>
  <si>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</si>
  <si>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</si>
  <si>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</si>
  <si>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</si>
  <si>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</si>
  <si>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Разходи са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</si>
  <si>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</si>
  <si>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</si>
  <si>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</si>
  <si>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</si>
  <si>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</si>
  <si>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</si>
  <si>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</si>
  <si>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на "ФАВОРИТ ХОЛД" АД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</si>
  <si>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</si>
  <si>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</si>
  <si>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</si>
  <si>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</si>
  <si>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</si>
  <si>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 xml:space="preserve">Финансови активи 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</si>
  <si>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</si>
  <si>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</si>
  <si>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</si>
  <si>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</si>
  <si>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</si>
  <si>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</si>
  <si>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</si>
  <si>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 xml:space="preserve">                                                          КОНСОЛИДИРАН ОТЧЕТ ЗА ДОХОДИТЕ                                                          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</si>
  <si>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</si>
  <si>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</si>
  <si>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</si>
  <si>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</si>
  <si>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</si>
  <si>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</si>
  <si>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</si>
  <si>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</si>
  <si>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</si>
  <si>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</si>
  <si>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Продажба на машини и оборудване (земи, сгради), инвестиции</t>
  </si>
  <si>
    <t>Получени дивиденти от инвестиции</t>
  </si>
  <si>
    <t>Покупка на машини, оборудванеи инвестиции</t>
  </si>
  <si>
    <t xml:space="preserve">Справка </t>
  </si>
  <si>
    <t>на КФН</t>
  </si>
  <si>
    <t>Обр.№8</t>
  </si>
  <si>
    <t>Обр.№5</t>
  </si>
  <si>
    <t>Обр.№6</t>
  </si>
  <si>
    <t>Обр.№7</t>
  </si>
  <si>
    <t>Обр.№1</t>
  </si>
  <si>
    <t>Спр.КФН №2</t>
  </si>
  <si>
    <t>Капитал на групата</t>
  </si>
  <si>
    <t>КОНСОЛИДИРАН  СЧЕТОВОДЕН  БАЛАНС</t>
  </si>
  <si>
    <t xml:space="preserve">                     (Анелия Русанова)</t>
  </si>
  <si>
    <t xml:space="preserve">                       (Анелия Русанова)</t>
  </si>
  <si>
    <r>
      <t xml:space="preserve">Парични наличности и еквиваленти към края на </t>
    </r>
    <r>
      <rPr>
        <b/>
        <sz val="10"/>
        <rFont val="Tahoma"/>
        <family val="2"/>
      </rPr>
      <t>отчетния период</t>
    </r>
  </si>
  <si>
    <r>
      <t>Парични наличности и еквиваленти в началото на</t>
    </r>
    <r>
      <rPr>
        <b/>
        <sz val="11"/>
        <rFont val="Tahoma"/>
        <family val="2"/>
      </rPr>
      <t xml:space="preserve"> </t>
    </r>
    <r>
      <rPr>
        <b/>
        <sz val="10"/>
        <rFont val="Tahoma"/>
        <family val="2"/>
      </rPr>
      <t>годината</t>
    </r>
  </si>
  <si>
    <t>Инвестиции в  асоциирани и други предприятия</t>
  </si>
  <si>
    <t>Инвестиции в  облигации</t>
  </si>
  <si>
    <t>Извънредни приходи</t>
  </si>
  <si>
    <t>Получени лихви</t>
  </si>
  <si>
    <t>Печалба от отписани задължения</t>
  </si>
  <si>
    <t>Разпределение на печалбата</t>
  </si>
  <si>
    <t>в т.ч. дивиденти</t>
  </si>
  <si>
    <t xml:space="preserve">         тантиеми</t>
  </si>
  <si>
    <t xml:space="preserve">         резерви</t>
  </si>
  <si>
    <t>Последващи оценки на ДМА</t>
  </si>
  <si>
    <t xml:space="preserve">Други изменения </t>
  </si>
  <si>
    <t>за годината, завършваща на 31 декември 2009</t>
  </si>
  <si>
    <t>за годината, завършваща на 31 декември 2009г.</t>
  </si>
  <si>
    <t>Става 31.12.2008г.</t>
  </si>
  <si>
    <t>Салдо 31.12.2009 г.</t>
  </si>
  <si>
    <t xml:space="preserve">      Придружаващите бележки са неразделна част от настоящия консолидиран финансов отчет.</t>
  </si>
  <si>
    <t xml:space="preserve">                                          (Даниел Ризов)</t>
  </si>
  <si>
    <t xml:space="preserve">   27.03.2010 г.                           (ДЕС Блага Събева)</t>
  </si>
  <si>
    <r>
      <t xml:space="preserve">      Забележка:</t>
    </r>
    <r>
      <rPr>
        <sz val="10"/>
        <rFont val="Arial"/>
        <family val="2"/>
      </rPr>
      <t xml:space="preserve"> Дружеството не представя консолидиран Отчет за всеобхватния доход. </t>
    </r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</si>
  <si>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</si>
  <si>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</si>
  <si>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</si>
  <si>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(ОТЧЕТ ЗА ФИНАНСОВОТО СЪСТОЯНИЕ)</t>
  </si>
  <si>
    <t>обесн.бел.</t>
  </si>
  <si>
    <t>Прил. Към</t>
  </si>
  <si>
    <t>Нефинансови разходи за бъдещи периоди</t>
  </si>
  <si>
    <t xml:space="preserve">         Придружаващите бележки са неразделна част от настоящия консолидиран финансов отчет.</t>
  </si>
  <si>
    <t>за паричния поток, изготвен по прекия метод</t>
  </si>
  <si>
    <t xml:space="preserve">     Дата: 08.03.2010г.</t>
  </si>
  <si>
    <t>(Даниел Ризов)</t>
  </si>
  <si>
    <t xml:space="preserve">         Този консолидиран финансов отчет е оторизиран от Управителния съвет на 18.03.2010 г. и беше подписан от тяхно име.</t>
  </si>
  <si>
    <t xml:space="preserve">         Този консолидиран финансов отчет е оторизиран от Управителния съвет на 18.03.2010г и беше подписан от тяхно име.</t>
  </si>
  <si>
    <t>(по икономически елементи на разходите на разходите)</t>
  </si>
  <si>
    <t xml:space="preserve">     Този консолидиран финансов отчет е оторизиран от Управителния съвет на 18.03.2010 г. и беше подписан от тяхно име.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</si>
</sst>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лв&quot;;\(#,##0\)&quot;лв&quot;"/>
    <numFmt numFmtId="169" formatCode="#,##0;\(#,##0"/>
    <numFmt numFmtId="170" formatCode="#,##0;\(#,##0\)"/>
    <numFmt numFmtId="171" formatCode="&quot;Да&quot;;&quot;Да&quot;;&quot;Не&quot;"/>
    <numFmt numFmtId="172" formatCode="&quot;Истина&quot;;&quot; Истина &quot;;&quot; Неистина &quot;"/>
    <numFmt numFmtId="173" formatCode="&quot;Включено&quot;;&quot; Включено &quot;;&quot; Изключено &quot;"/>
  </numFmts>
  <fonts count="3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7" borderId="2" applyNumberFormat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6" applyNumberFormat="0" applyAlignment="0" applyProtection="0"/>
    <xf numFmtId="0" fontId="27" fillId="21" borderId="2" applyNumberFormat="0" applyAlignment="0" applyProtection="0"/>
    <xf numFmtId="0" fontId="28" fillId="22" borderId="7" applyNumberFormat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6" xfId="0" applyFont="1" applyFill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70" fontId="9" fillId="0" borderId="13" xfId="0" applyNumberFormat="1" applyFont="1" applyBorder="1" applyAlignment="1">
      <alignment/>
    </xf>
    <xf numFmtId="170" fontId="9" fillId="0" borderId="17" xfId="0" applyNumberFormat="1" applyFont="1" applyBorder="1" applyAlignment="1">
      <alignment/>
    </xf>
    <xf numFmtId="170" fontId="9" fillId="0" borderId="20" xfId="0" applyNumberFormat="1" applyFont="1" applyBorder="1" applyAlignment="1">
      <alignment/>
    </xf>
    <xf numFmtId="170" fontId="9" fillId="0" borderId="18" xfId="0" applyNumberFormat="1" applyFont="1" applyBorder="1" applyAlignment="1">
      <alignment/>
    </xf>
    <xf numFmtId="170" fontId="9" fillId="0" borderId="39" xfId="0" applyNumberFormat="1" applyFont="1" applyBorder="1" applyAlignment="1">
      <alignment/>
    </xf>
    <xf numFmtId="170" fontId="9" fillId="0" borderId="40" xfId="0" applyNumberFormat="1" applyFont="1" applyBorder="1" applyAlignment="1">
      <alignment/>
    </xf>
    <xf numFmtId="170" fontId="9" fillId="0" borderId="19" xfId="0" applyNumberFormat="1" applyFont="1" applyBorder="1" applyAlignment="1">
      <alignment/>
    </xf>
    <xf numFmtId="170" fontId="9" fillId="0" borderId="41" xfId="0" applyNumberFormat="1" applyFont="1" applyBorder="1" applyAlignment="1">
      <alignment/>
    </xf>
    <xf numFmtId="170" fontId="9" fillId="0" borderId="25" xfId="0" applyNumberFormat="1" applyFont="1" applyBorder="1" applyAlignment="1">
      <alignment/>
    </xf>
    <xf numFmtId="170" fontId="9" fillId="0" borderId="42" xfId="0" applyNumberFormat="1" applyFont="1" applyBorder="1" applyAlignment="1">
      <alignment/>
    </xf>
    <xf numFmtId="170" fontId="9" fillId="0" borderId="43" xfId="0" applyNumberFormat="1" applyFont="1" applyBorder="1" applyAlignment="1">
      <alignment/>
    </xf>
    <xf numFmtId="170" fontId="12" fillId="0" borderId="25" xfId="0" applyNumberFormat="1" applyFont="1" applyBorder="1" applyAlignment="1">
      <alignment/>
    </xf>
    <xf numFmtId="170" fontId="12" fillId="0" borderId="23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8" fillId="0" borderId="17" xfId="0" applyNumberFormat="1" applyFont="1" applyBorder="1" applyAlignment="1">
      <alignment/>
    </xf>
    <xf numFmtId="170" fontId="8" fillId="0" borderId="44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45" xfId="0" applyFont="1" applyBorder="1" applyAlignment="1">
      <alignment/>
    </xf>
    <xf numFmtId="170" fontId="1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23" xfId="0" applyFont="1" applyBorder="1" applyAlignment="1">
      <alignment horizontal="right"/>
    </xf>
    <xf numFmtId="17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0" fontId="10" fillId="0" borderId="13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wrapText="1"/>
    </xf>
    <xf numFmtId="0" fontId="12" fillId="0" borderId="4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170" fontId="9" fillId="0" borderId="14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170" fontId="12" fillId="0" borderId="50" xfId="0" applyNumberFormat="1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170" fontId="9" fillId="0" borderId="50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70" fontId="9" fillId="0" borderId="53" xfId="0" applyNumberFormat="1" applyFont="1" applyBorder="1" applyAlignment="1">
      <alignment/>
    </xf>
    <xf numFmtId="0" fontId="8" fillId="0" borderId="26" xfId="0" applyFont="1" applyBorder="1" applyAlignment="1">
      <alignment/>
    </xf>
    <xf numFmtId="170" fontId="9" fillId="0" borderId="54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2" fillId="0" borderId="49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170" fontId="9" fillId="0" borderId="55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70" fontId="12" fillId="0" borderId="17" xfId="0" applyNumberFormat="1" applyFont="1" applyBorder="1" applyAlignment="1">
      <alignment/>
    </xf>
    <xf numFmtId="170" fontId="12" fillId="0" borderId="41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9" fillId="0" borderId="44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28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8" fillId="0" borderId="28" xfId="0" applyFont="1" applyBorder="1" applyAlignment="1">
      <alignment horizontal="left"/>
    </xf>
    <xf numFmtId="0" fontId="12" fillId="0" borderId="6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37">
      <selection activeCell="A51" sqref="A51:E5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8.7109375" style="0" customWidth="1"/>
    <col min="4" max="4" width="10.57421875" style="0" customWidth="1"/>
    <col min="5" max="5" width="11.140625" style="0" customWidth="1"/>
    <col min="6" max="6" width="11.8515625" style="0" customWidth="1"/>
  </cols>
  <sheetData>
    <row r="1" spans="1:5" ht="18">
      <c r="A1" s="168" t="s">
        <v>117</v>
      </c>
      <c r="B1" s="168"/>
      <c r="C1" s="168"/>
      <c r="D1" s="168"/>
      <c r="E1" s="168"/>
    </row>
    <row r="2" spans="1:5" ht="18" customHeight="1">
      <c r="A2" s="170" t="s">
        <v>144</v>
      </c>
      <c r="B2" s="170"/>
      <c r="C2" s="170"/>
      <c r="D2" s="170"/>
      <c r="E2" s="170"/>
    </row>
    <row r="3" spans="1:5" ht="18">
      <c r="A3" s="168" t="s">
        <v>80</v>
      </c>
      <c r="B3" s="168"/>
      <c r="C3" s="168"/>
      <c r="D3" s="168"/>
      <c r="E3" s="168"/>
    </row>
    <row r="4" spans="1:5" ht="15">
      <c r="A4" s="169" t="s">
        <v>133</v>
      </c>
      <c r="B4" s="169"/>
      <c r="C4" s="169"/>
      <c r="D4" s="169"/>
      <c r="E4" s="169"/>
    </row>
    <row r="5" spans="1:5" ht="15.75" thickBot="1">
      <c r="A5" s="42"/>
      <c r="B5" s="42"/>
      <c r="C5" s="42"/>
      <c r="D5" s="98" t="s">
        <v>47</v>
      </c>
      <c r="E5" s="98"/>
    </row>
    <row r="6" spans="1:5" ht="15">
      <c r="A6" s="134" t="s">
        <v>67</v>
      </c>
      <c r="B6" s="166" t="s">
        <v>49</v>
      </c>
      <c r="C6" s="167"/>
      <c r="D6" s="141">
        <v>2009</v>
      </c>
      <c r="E6" s="140">
        <v>2008</v>
      </c>
    </row>
    <row r="7" spans="1:5" ht="15">
      <c r="A7" s="135"/>
      <c r="B7" s="116" t="s">
        <v>108</v>
      </c>
      <c r="C7" s="11" t="s">
        <v>146</v>
      </c>
      <c r="D7" s="110"/>
      <c r="E7" s="111"/>
    </row>
    <row r="8" spans="1:5" ht="15">
      <c r="A8" s="125"/>
      <c r="B8" s="117" t="s">
        <v>109</v>
      </c>
      <c r="C8" s="113" t="s">
        <v>145</v>
      </c>
      <c r="D8" s="114"/>
      <c r="E8" s="115"/>
    </row>
    <row r="9" spans="1:5" ht="15">
      <c r="A9" s="10" t="s">
        <v>52</v>
      </c>
      <c r="B9" s="11"/>
      <c r="C9" s="11"/>
      <c r="D9" s="12"/>
      <c r="E9" s="13"/>
    </row>
    <row r="10" spans="1:5" ht="15">
      <c r="A10" s="112" t="s">
        <v>62</v>
      </c>
      <c r="B10" s="113"/>
      <c r="C10" s="113"/>
      <c r="D10" s="29"/>
      <c r="E10" s="121"/>
    </row>
    <row r="11" spans="1:5" ht="15.75" thickBot="1">
      <c r="A11" s="120" t="s">
        <v>50</v>
      </c>
      <c r="B11" s="28" t="s">
        <v>111</v>
      </c>
      <c r="C11" s="28">
        <v>1</v>
      </c>
      <c r="D11" s="73">
        <v>25215</v>
      </c>
      <c r="E11" s="74">
        <v>25778</v>
      </c>
    </row>
    <row r="12" spans="1:5" ht="15.75" thickBot="1">
      <c r="A12" s="15" t="s">
        <v>83</v>
      </c>
      <c r="B12" s="14" t="s">
        <v>111</v>
      </c>
      <c r="C12" s="28">
        <v>2</v>
      </c>
      <c r="D12" s="71">
        <v>13</v>
      </c>
      <c r="E12" s="77">
        <v>22</v>
      </c>
    </row>
    <row r="13" spans="1:5" ht="15.75" thickBot="1">
      <c r="A13" s="15" t="s">
        <v>122</v>
      </c>
      <c r="B13" s="14" t="s">
        <v>110</v>
      </c>
      <c r="C13" s="28">
        <v>4</v>
      </c>
      <c r="D13" s="71">
        <v>2836</v>
      </c>
      <c r="E13" s="77">
        <v>2498</v>
      </c>
    </row>
    <row r="14" spans="1:5" ht="15.75" thickBot="1">
      <c r="A14" s="15" t="s">
        <v>123</v>
      </c>
      <c r="B14" s="14" t="s">
        <v>113</v>
      </c>
      <c r="C14" s="28"/>
      <c r="D14" s="71">
        <v>0</v>
      </c>
      <c r="E14" s="77">
        <v>25</v>
      </c>
    </row>
    <row r="15" spans="1:5" ht="15.75" thickBot="1">
      <c r="A15" s="15" t="s">
        <v>51</v>
      </c>
      <c r="B15" s="14" t="s">
        <v>112</v>
      </c>
      <c r="C15" s="28">
        <v>7</v>
      </c>
      <c r="D15" s="71">
        <v>4024</v>
      </c>
      <c r="E15" s="77">
        <v>3920</v>
      </c>
    </row>
    <row r="16" spans="1:5" ht="15.75" thickBot="1">
      <c r="A16" s="15" t="s">
        <v>82</v>
      </c>
      <c r="B16" s="14" t="s">
        <v>112</v>
      </c>
      <c r="C16" s="28">
        <v>5</v>
      </c>
      <c r="D16" s="71">
        <v>5</v>
      </c>
      <c r="E16" s="77">
        <v>26</v>
      </c>
    </row>
    <row r="17" spans="1:5" ht="15">
      <c r="A17" s="15" t="s">
        <v>84</v>
      </c>
      <c r="B17" s="14" t="s">
        <v>111</v>
      </c>
      <c r="C17" s="28">
        <v>3</v>
      </c>
      <c r="D17" s="71">
        <v>1238</v>
      </c>
      <c r="E17" s="77">
        <v>1366</v>
      </c>
    </row>
    <row r="18" spans="1:5" ht="15">
      <c r="A18" s="19" t="s">
        <v>98</v>
      </c>
      <c r="B18" s="124"/>
      <c r="C18" s="124"/>
      <c r="D18" s="71">
        <f>SUM(D11:D17)</f>
        <v>33331</v>
      </c>
      <c r="E18" s="77">
        <f>SUM(E11:E17)</f>
        <v>33635</v>
      </c>
    </row>
    <row r="19" spans="1:5" ht="15">
      <c r="A19" s="10" t="s">
        <v>63</v>
      </c>
      <c r="B19" s="17"/>
      <c r="C19" s="122"/>
      <c r="D19" s="70"/>
      <c r="E19" s="123"/>
    </row>
    <row r="20" spans="1:5" ht="15">
      <c r="A20" s="15" t="s">
        <v>51</v>
      </c>
      <c r="B20" s="118" t="s">
        <v>112</v>
      </c>
      <c r="C20" s="28">
        <v>7</v>
      </c>
      <c r="D20" s="71">
        <v>5099</v>
      </c>
      <c r="E20" s="77">
        <v>5890</v>
      </c>
    </row>
    <row r="21" spans="1:5" ht="15">
      <c r="A21" s="15" t="s">
        <v>85</v>
      </c>
      <c r="B21" s="118" t="s">
        <v>114</v>
      </c>
      <c r="C21" s="28">
        <v>6</v>
      </c>
      <c r="D21" s="71">
        <v>10263</v>
      </c>
      <c r="E21" s="77">
        <v>10936</v>
      </c>
    </row>
    <row r="22" spans="1:5" ht="15">
      <c r="A22" s="15" t="s">
        <v>86</v>
      </c>
      <c r="B22" s="118" t="s">
        <v>113</v>
      </c>
      <c r="C22" s="28">
        <v>8</v>
      </c>
      <c r="D22" s="71">
        <v>297</v>
      </c>
      <c r="E22" s="77">
        <v>0</v>
      </c>
    </row>
    <row r="23" spans="1:5" ht="15">
      <c r="A23" s="15" t="s">
        <v>54</v>
      </c>
      <c r="B23" s="118" t="s">
        <v>114</v>
      </c>
      <c r="C23" s="28">
        <v>9</v>
      </c>
      <c r="D23" s="71">
        <v>965</v>
      </c>
      <c r="E23" s="77">
        <v>1418</v>
      </c>
    </row>
    <row r="24" spans="1:5" ht="15">
      <c r="A24" s="15" t="s">
        <v>147</v>
      </c>
      <c r="B24" s="118" t="s">
        <v>114</v>
      </c>
      <c r="C24" s="28">
        <v>10</v>
      </c>
      <c r="D24" s="71">
        <v>31</v>
      </c>
      <c r="E24" s="77">
        <v>39</v>
      </c>
    </row>
    <row r="25" spans="1:5" ht="15">
      <c r="A25" s="19" t="s">
        <v>1</v>
      </c>
      <c r="B25" s="124"/>
      <c r="C25" s="124"/>
      <c r="D25" s="71">
        <f>SUM(D20:D24)</f>
        <v>16655</v>
      </c>
      <c r="E25" s="77">
        <f>SUM(E20:E24)</f>
        <v>18283</v>
      </c>
    </row>
    <row r="26" spans="1:5" ht="15">
      <c r="A26" s="125" t="s">
        <v>17</v>
      </c>
      <c r="B26" s="126"/>
      <c r="C26" s="126"/>
      <c r="D26" s="127">
        <f>D18+D25</f>
        <v>49986</v>
      </c>
      <c r="E26" s="128">
        <f>E18+E25</f>
        <v>51918</v>
      </c>
    </row>
    <row r="27" spans="1:5" ht="21" customHeight="1">
      <c r="A27" s="10" t="s">
        <v>3</v>
      </c>
      <c r="B27" s="119"/>
      <c r="C27" s="18"/>
      <c r="D27" s="71"/>
      <c r="E27" s="75"/>
    </row>
    <row r="28" spans="1:5" ht="15">
      <c r="A28" s="15" t="s">
        <v>56</v>
      </c>
      <c r="B28" s="118"/>
      <c r="C28" s="28">
        <v>11</v>
      </c>
      <c r="D28" s="71">
        <v>3194</v>
      </c>
      <c r="E28" s="77">
        <v>3216</v>
      </c>
    </row>
    <row r="29" spans="1:5" ht="15">
      <c r="A29" s="15" t="s">
        <v>4</v>
      </c>
      <c r="B29" s="118"/>
      <c r="C29" s="28">
        <v>12</v>
      </c>
      <c r="D29" s="71">
        <v>33810</v>
      </c>
      <c r="E29" s="77">
        <v>33528</v>
      </c>
    </row>
    <row r="30" spans="1:5" ht="15">
      <c r="A30" s="15" t="s">
        <v>64</v>
      </c>
      <c r="B30" s="118"/>
      <c r="C30" s="28">
        <v>13</v>
      </c>
      <c r="D30" s="71">
        <v>-316</v>
      </c>
      <c r="E30" s="77">
        <v>-2537</v>
      </c>
    </row>
    <row r="31" spans="1:5" ht="15">
      <c r="A31" s="15" t="s">
        <v>65</v>
      </c>
      <c r="B31" s="118"/>
      <c r="C31" s="28">
        <v>13</v>
      </c>
      <c r="D31" s="71">
        <v>-668</v>
      </c>
      <c r="E31" s="77">
        <v>207</v>
      </c>
    </row>
    <row r="32" spans="1:5" ht="15">
      <c r="A32" s="19" t="s">
        <v>5</v>
      </c>
      <c r="B32" s="118" t="s">
        <v>114</v>
      </c>
      <c r="C32" s="28"/>
      <c r="D32" s="71">
        <f>SUM(D28:D31)</f>
        <v>36020</v>
      </c>
      <c r="E32" s="77">
        <f>SUM(E28:E31)</f>
        <v>34414</v>
      </c>
    </row>
    <row r="33" spans="1:5" ht="15">
      <c r="A33" s="130" t="s">
        <v>87</v>
      </c>
      <c r="B33" s="118" t="s">
        <v>114</v>
      </c>
      <c r="C33" s="118">
        <v>14</v>
      </c>
      <c r="D33" s="71">
        <v>7837</v>
      </c>
      <c r="E33" s="77">
        <v>7544</v>
      </c>
    </row>
    <row r="34" spans="1:5" ht="15">
      <c r="A34" s="129" t="s">
        <v>116</v>
      </c>
      <c r="B34" s="28" t="s">
        <v>114</v>
      </c>
      <c r="C34" s="28"/>
      <c r="D34" s="73">
        <v>28183</v>
      </c>
      <c r="E34" s="74">
        <f>E32-E33</f>
        <v>26870</v>
      </c>
    </row>
    <row r="35" spans="1:5" ht="15">
      <c r="A35" s="10" t="s">
        <v>57</v>
      </c>
      <c r="B35" s="12"/>
      <c r="C35" s="12"/>
      <c r="D35" s="70"/>
      <c r="E35" s="76"/>
    </row>
    <row r="36" spans="1:5" ht="15">
      <c r="A36" s="21" t="s">
        <v>88</v>
      </c>
      <c r="B36" s="22"/>
      <c r="C36" s="22"/>
      <c r="D36" s="72"/>
      <c r="E36" s="77"/>
    </row>
    <row r="37" spans="1:5" ht="15">
      <c r="A37" s="23" t="s">
        <v>89</v>
      </c>
      <c r="B37" s="118" t="s">
        <v>112</v>
      </c>
      <c r="C37" s="104">
        <v>15</v>
      </c>
      <c r="D37" s="72">
        <v>14</v>
      </c>
      <c r="E37" s="136">
        <v>91</v>
      </c>
    </row>
    <row r="38" spans="1:5" ht="15">
      <c r="A38" s="25" t="s">
        <v>90</v>
      </c>
      <c r="B38" s="118" t="s">
        <v>112</v>
      </c>
      <c r="C38" s="104">
        <v>16</v>
      </c>
      <c r="D38" s="70">
        <v>52</v>
      </c>
      <c r="E38" s="123">
        <v>39</v>
      </c>
    </row>
    <row r="39" spans="1:5" ht="15">
      <c r="A39" s="24" t="s">
        <v>91</v>
      </c>
      <c r="B39" s="118" t="s">
        <v>114</v>
      </c>
      <c r="C39" s="28">
        <v>17</v>
      </c>
      <c r="D39" s="71">
        <v>88</v>
      </c>
      <c r="E39" s="77">
        <v>95</v>
      </c>
    </row>
    <row r="40" spans="1:5" ht="15">
      <c r="A40" s="19" t="s">
        <v>92</v>
      </c>
      <c r="B40" s="16"/>
      <c r="C40" s="16"/>
      <c r="D40" s="71">
        <f>D37+D38+D39</f>
        <v>154</v>
      </c>
      <c r="E40" s="77">
        <f>E37+E38+E39</f>
        <v>225</v>
      </c>
    </row>
    <row r="41" spans="1:5" ht="18.75" customHeight="1">
      <c r="A41" s="112" t="s">
        <v>68</v>
      </c>
      <c r="B41" s="131"/>
      <c r="C41" s="131"/>
      <c r="D41" s="73"/>
      <c r="E41" s="132"/>
    </row>
    <row r="42" spans="1:5" ht="15">
      <c r="A42" s="137" t="s">
        <v>53</v>
      </c>
      <c r="B42" s="27"/>
      <c r="C42" s="105"/>
      <c r="D42" s="79"/>
      <c r="E42" s="138"/>
    </row>
    <row r="43" spans="1:5" ht="12" customHeight="1">
      <c r="A43" s="139" t="s">
        <v>58</v>
      </c>
      <c r="B43" s="28" t="s">
        <v>112</v>
      </c>
      <c r="C43" s="106">
        <v>18</v>
      </c>
      <c r="D43" s="80">
        <v>13549</v>
      </c>
      <c r="E43" s="132">
        <v>16928</v>
      </c>
    </row>
    <row r="44" spans="1:5" ht="15.75" thickBot="1">
      <c r="A44" s="30" t="s">
        <v>55</v>
      </c>
      <c r="B44" s="28" t="s">
        <v>112</v>
      </c>
      <c r="C44" s="28">
        <v>18</v>
      </c>
      <c r="D44" s="71">
        <v>206</v>
      </c>
      <c r="E44" s="77">
        <v>351</v>
      </c>
    </row>
    <row r="45" spans="1:5" ht="15">
      <c r="A45" s="30" t="s">
        <v>93</v>
      </c>
      <c r="B45" s="14" t="s">
        <v>114</v>
      </c>
      <c r="C45" s="28">
        <v>19</v>
      </c>
      <c r="D45" s="71">
        <v>57</v>
      </c>
      <c r="E45" s="77">
        <v>0</v>
      </c>
    </row>
    <row r="46" spans="1:5" ht="15">
      <c r="A46" s="19" t="s">
        <v>2</v>
      </c>
      <c r="B46" s="31"/>
      <c r="C46" s="31"/>
      <c r="D46" s="71">
        <f>SUM(D43:D45)</f>
        <v>13812</v>
      </c>
      <c r="E46" s="77">
        <f>SUM(E43:E45)</f>
        <v>17279</v>
      </c>
    </row>
    <row r="47" spans="1:5" ht="18" customHeight="1">
      <c r="A47" s="133" t="s">
        <v>59</v>
      </c>
      <c r="B47" s="31"/>
      <c r="C47" s="31"/>
      <c r="D47" s="71">
        <f>D46+D40</f>
        <v>13966</v>
      </c>
      <c r="E47" s="75">
        <f>E46+E40</f>
        <v>17504</v>
      </c>
    </row>
    <row r="48" spans="1:5" ht="19.5" customHeight="1" thickBot="1">
      <c r="A48" s="32" t="s">
        <v>18</v>
      </c>
      <c r="B48" s="33"/>
      <c r="C48" s="33"/>
      <c r="D48" s="81">
        <f>D32+D47</f>
        <v>49986</v>
      </c>
      <c r="E48" s="82">
        <f>E32+E47</f>
        <v>51918</v>
      </c>
    </row>
    <row r="49" spans="1:5" ht="19.5" customHeight="1">
      <c r="A49" s="107" t="s">
        <v>150</v>
      </c>
      <c r="B49" s="35"/>
      <c r="C49" s="35"/>
      <c r="D49" s="36"/>
      <c r="E49" s="36"/>
    </row>
    <row r="50" spans="1:5" ht="25.5" customHeight="1">
      <c r="A50" s="163" t="s">
        <v>148</v>
      </c>
      <c r="B50" s="163"/>
      <c r="C50" s="163"/>
      <c r="D50" s="163"/>
      <c r="E50" s="163"/>
    </row>
    <row r="51" spans="1:5" ht="27" customHeight="1">
      <c r="A51" s="163" t="s">
        <v>153</v>
      </c>
      <c r="B51" s="163"/>
      <c r="C51" s="163"/>
      <c r="D51" s="163"/>
      <c r="E51" s="163"/>
    </row>
    <row r="52" spans="1:5" ht="12.75" customHeight="1">
      <c r="A52" s="162"/>
      <c r="B52" s="162"/>
      <c r="C52" s="162"/>
      <c r="D52" s="162"/>
      <c r="E52" s="162"/>
    </row>
    <row r="53" spans="1:5" ht="15">
      <c r="A53" s="39" t="s">
        <v>6</v>
      </c>
      <c r="B53" s="37"/>
      <c r="C53" s="37"/>
      <c r="D53" s="37"/>
      <c r="E53" s="37"/>
    </row>
    <row r="54" spans="1:5" ht="15">
      <c r="A54" s="37" t="s">
        <v>138</v>
      </c>
      <c r="B54" s="37"/>
      <c r="C54" s="37"/>
      <c r="D54" s="37"/>
      <c r="E54" s="37"/>
    </row>
    <row r="55" spans="1:5" ht="15.75" customHeight="1">
      <c r="A55" s="39" t="s">
        <v>7</v>
      </c>
      <c r="B55" s="37"/>
      <c r="C55" s="37"/>
      <c r="D55" s="37"/>
      <c r="E55" s="37"/>
    </row>
    <row r="56" spans="1:5" ht="15.75" customHeight="1">
      <c r="A56" s="87" t="s">
        <v>118</v>
      </c>
      <c r="B56" s="37"/>
      <c r="C56" s="37"/>
      <c r="D56" s="37"/>
      <c r="E56" s="37"/>
    </row>
    <row r="57" spans="1:5" ht="15.75" customHeight="1">
      <c r="A57" s="40" t="s">
        <v>48</v>
      </c>
      <c r="B57" s="40"/>
      <c r="C57" s="40"/>
      <c r="D57" s="40"/>
      <c r="E57" s="40"/>
    </row>
    <row r="58" spans="1:5" ht="15.75" customHeight="1">
      <c r="A58" s="41" t="s">
        <v>139</v>
      </c>
      <c r="B58" s="41"/>
      <c r="C58" s="41"/>
      <c r="D58" s="41"/>
      <c r="E58" s="41"/>
    </row>
    <row r="59" spans="1:5" ht="15.75" customHeight="1">
      <c r="A59" s="38"/>
      <c r="B59" s="38"/>
      <c r="C59" s="38"/>
      <c r="D59" s="38"/>
      <c r="E59" s="38"/>
    </row>
    <row r="60" spans="1:5" ht="15.75" customHeight="1">
      <c r="A60" s="1"/>
      <c r="B60" s="3"/>
      <c r="C60" s="3"/>
      <c r="D60" s="3"/>
      <c r="E60" s="3"/>
    </row>
    <row r="61" spans="1:5" ht="15.75">
      <c r="A61" s="3"/>
      <c r="B61" s="3"/>
      <c r="C61" s="3"/>
      <c r="D61" s="3"/>
      <c r="E61" s="3"/>
    </row>
    <row r="62" spans="1:5" ht="15.75">
      <c r="A62" s="1"/>
      <c r="B62" s="3"/>
      <c r="C62" s="3"/>
      <c r="D62" s="3"/>
      <c r="E62" s="3"/>
    </row>
    <row r="63" spans="2:5" ht="15.75">
      <c r="B63" s="3"/>
      <c r="C63" s="3"/>
      <c r="D63" s="3"/>
      <c r="E63" s="3"/>
    </row>
    <row r="64" spans="1:5" ht="15.75">
      <c r="A64" s="1"/>
      <c r="B64" s="3"/>
      <c r="C64" s="3"/>
      <c r="D64" s="3"/>
      <c r="E64" s="3"/>
    </row>
    <row r="65" spans="1:5" ht="15.75">
      <c r="A65" s="165"/>
      <c r="B65" s="165"/>
      <c r="C65" s="165"/>
      <c r="D65" s="165"/>
      <c r="E65" s="165"/>
    </row>
    <row r="66" spans="1:5" ht="15.75">
      <c r="A66" s="164"/>
      <c r="B66" s="164"/>
      <c r="C66" s="164"/>
      <c r="D66" s="164"/>
      <c r="E66" s="164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243" ht="12.75">
      <c r="H243">
        <v>99</v>
      </c>
    </row>
  </sheetData>
  <sheetProtection/>
  <mergeCells count="10">
    <mergeCell ref="B6:C6"/>
    <mergeCell ref="A50:E50"/>
    <mergeCell ref="A1:E1"/>
    <mergeCell ref="A3:E3"/>
    <mergeCell ref="A4:E4"/>
    <mergeCell ref="A2:E2"/>
    <mergeCell ref="A52:E52"/>
    <mergeCell ref="A51:E51"/>
    <mergeCell ref="A66:E66"/>
    <mergeCell ref="A65:E65"/>
  </mergeCells>
  <printOptions/>
  <pageMargins left="0.9448818897637796" right="0.35433070866141736" top="0.4724409448818898" bottom="0.3937007874015748" header="1.4960629921259843" footer="2.1653543307086616"/>
  <pageSetup horizontalDpi="300" verticalDpi="300" orientation="portrait" paperSize="9" scale="85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9">
      <selection activeCell="C38" sqref="C38"/>
    </sheetView>
  </sheetViews>
  <sheetFormatPr defaultColWidth="9.140625" defaultRowHeight="12.75"/>
  <cols>
    <col min="1" max="1" width="53.57421875" style="0" customWidth="1"/>
    <col min="2" max="2" width="10.00390625" style="0" customWidth="1"/>
    <col min="3" max="3" width="8.00390625" style="0" customWidth="1"/>
    <col min="4" max="4" width="8.8515625" style="0" customWidth="1"/>
    <col min="5" max="5" width="10.00390625" style="0" customWidth="1"/>
  </cols>
  <sheetData>
    <row r="1" spans="1:11" ht="18">
      <c r="A1" s="175" t="s">
        <v>94</v>
      </c>
      <c r="B1" s="175"/>
      <c r="C1" s="175"/>
      <c r="D1" s="175"/>
      <c r="E1" s="175"/>
      <c r="F1" s="2"/>
      <c r="G1" s="2"/>
      <c r="H1" s="2"/>
      <c r="I1" s="2"/>
      <c r="J1" s="2"/>
      <c r="K1" s="2"/>
    </row>
    <row r="2" spans="1:11" ht="18">
      <c r="A2" s="175" t="s">
        <v>154</v>
      </c>
      <c r="B2" s="175"/>
      <c r="C2" s="175"/>
      <c r="D2" s="175"/>
      <c r="E2" s="175"/>
      <c r="F2" s="2"/>
      <c r="G2" s="2"/>
      <c r="H2" s="2"/>
      <c r="I2" s="2"/>
      <c r="J2" s="2"/>
      <c r="K2" s="2"/>
    </row>
    <row r="3" spans="1:11" ht="12.75">
      <c r="A3" s="176" t="s">
        <v>10</v>
      </c>
      <c r="B3" s="176"/>
      <c r="C3" s="176"/>
      <c r="D3" s="176"/>
      <c r="E3" s="176"/>
      <c r="F3" s="2"/>
      <c r="G3" s="2"/>
      <c r="H3" s="2"/>
      <c r="I3" s="2"/>
      <c r="J3" s="2"/>
      <c r="K3" s="2"/>
    </row>
    <row r="4" spans="1:11" ht="15">
      <c r="A4" s="169" t="s">
        <v>80</v>
      </c>
      <c r="B4" s="169"/>
      <c r="C4" s="169"/>
      <c r="D4" s="169"/>
      <c r="E4" s="169"/>
      <c r="F4" s="2"/>
      <c r="G4" s="2"/>
      <c r="H4" s="2"/>
      <c r="I4" s="2"/>
      <c r="J4" s="2"/>
      <c r="K4" s="2"/>
    </row>
    <row r="5" spans="1:11" ht="15">
      <c r="A5" s="169" t="s">
        <v>133</v>
      </c>
      <c r="B5" s="169"/>
      <c r="C5" s="169"/>
      <c r="D5" s="169"/>
      <c r="E5" s="169"/>
      <c r="F5" s="2"/>
      <c r="G5" s="2"/>
      <c r="H5" s="2"/>
      <c r="I5" s="2"/>
      <c r="J5" s="2"/>
      <c r="K5" s="2"/>
    </row>
    <row r="6" spans="1:11" ht="13.5" thickBot="1">
      <c r="A6" s="38"/>
      <c r="B6" s="38"/>
      <c r="C6" s="38"/>
      <c r="D6" s="174" t="s">
        <v>47</v>
      </c>
      <c r="E6" s="174"/>
      <c r="F6" s="2"/>
      <c r="G6" s="2"/>
      <c r="H6" s="2"/>
      <c r="I6" s="2"/>
      <c r="J6" s="2"/>
      <c r="K6" s="2"/>
    </row>
    <row r="7" spans="1:11" ht="15.75" thickBot="1">
      <c r="A7" s="134" t="s">
        <v>20</v>
      </c>
      <c r="B7" s="172" t="s">
        <v>0</v>
      </c>
      <c r="C7" s="173"/>
      <c r="D7" s="147">
        <v>2009</v>
      </c>
      <c r="E7" s="148">
        <v>2008</v>
      </c>
      <c r="F7" s="2"/>
      <c r="G7" s="2"/>
      <c r="H7" s="2"/>
      <c r="I7" s="2"/>
      <c r="J7" s="2"/>
      <c r="K7" s="2"/>
    </row>
    <row r="8" spans="1:11" ht="15">
      <c r="A8" s="135"/>
      <c r="B8" s="116" t="s">
        <v>108</v>
      </c>
      <c r="C8" s="144" t="s">
        <v>146</v>
      </c>
      <c r="D8" s="145"/>
      <c r="E8" s="149"/>
      <c r="F8" s="2"/>
      <c r="G8" s="2"/>
      <c r="H8" s="2"/>
      <c r="I8" s="2"/>
      <c r="J8" s="2"/>
      <c r="K8" s="2"/>
    </row>
    <row r="9" spans="1:7" ht="15" customHeight="1">
      <c r="A9" s="125"/>
      <c r="B9" s="117" t="s">
        <v>109</v>
      </c>
      <c r="C9" s="113" t="s">
        <v>145</v>
      </c>
      <c r="D9" s="146"/>
      <c r="E9" s="149"/>
      <c r="F9" s="2"/>
      <c r="G9" s="2"/>
    </row>
    <row r="10" spans="1:7" ht="15" customHeight="1">
      <c r="A10" s="143" t="s">
        <v>11</v>
      </c>
      <c r="B10" s="31"/>
      <c r="C10" s="31">
        <v>1</v>
      </c>
      <c r="D10" s="71">
        <v>24430</v>
      </c>
      <c r="E10" s="77">
        <v>35563</v>
      </c>
      <c r="F10" s="2"/>
      <c r="G10" s="2"/>
    </row>
    <row r="11" spans="1:7" ht="26.25" customHeight="1">
      <c r="A11" s="142" t="s">
        <v>70</v>
      </c>
      <c r="B11" s="31"/>
      <c r="C11" s="31"/>
      <c r="D11" s="71">
        <v>-30</v>
      </c>
      <c r="E11" s="77">
        <v>-661</v>
      </c>
      <c r="G11" s="2"/>
    </row>
    <row r="12" spans="1:7" ht="15" customHeight="1">
      <c r="A12" s="43" t="s">
        <v>69</v>
      </c>
      <c r="B12" s="31"/>
      <c r="C12" s="31">
        <v>2</v>
      </c>
      <c r="D12" s="71">
        <v>3011</v>
      </c>
      <c r="E12" s="77">
        <v>3622</v>
      </c>
      <c r="F12" s="2"/>
      <c r="G12" s="2"/>
    </row>
    <row r="13" spans="1:7" ht="15" customHeight="1">
      <c r="A13" s="43" t="s">
        <v>12</v>
      </c>
      <c r="B13" s="31"/>
      <c r="C13" s="31">
        <v>2</v>
      </c>
      <c r="D13" s="71">
        <v>9657</v>
      </c>
      <c r="E13" s="77">
        <v>17403</v>
      </c>
      <c r="F13" s="2"/>
      <c r="G13" s="2"/>
    </row>
    <row r="14" spans="1:7" ht="15" customHeight="1">
      <c r="A14" s="43" t="s">
        <v>19</v>
      </c>
      <c r="B14" s="31"/>
      <c r="C14" s="31">
        <v>2</v>
      </c>
      <c r="D14" s="71">
        <v>2575</v>
      </c>
      <c r="E14" s="77">
        <v>3473</v>
      </c>
      <c r="F14" s="2"/>
      <c r="G14" s="2"/>
    </row>
    <row r="15" spans="1:7" ht="15" customHeight="1">
      <c r="A15" s="43" t="s">
        <v>13</v>
      </c>
      <c r="B15" s="31"/>
      <c r="C15" s="31">
        <v>2</v>
      </c>
      <c r="D15" s="71">
        <v>7700</v>
      </c>
      <c r="E15" s="77">
        <v>9913</v>
      </c>
      <c r="F15" s="2"/>
      <c r="G15" s="2"/>
    </row>
    <row r="16" spans="1:7" ht="15" customHeight="1">
      <c r="A16" s="43" t="s">
        <v>14</v>
      </c>
      <c r="B16" s="31"/>
      <c r="C16" s="31">
        <v>2</v>
      </c>
      <c r="D16" s="71">
        <v>1279</v>
      </c>
      <c r="E16" s="77">
        <v>1012</v>
      </c>
      <c r="F16" s="2"/>
      <c r="G16" s="2"/>
    </row>
    <row r="17" spans="1:7" ht="15" customHeight="1">
      <c r="A17" s="43" t="s">
        <v>15</v>
      </c>
      <c r="B17" s="102" t="s">
        <v>115</v>
      </c>
      <c r="C17" s="102">
        <v>2</v>
      </c>
      <c r="D17" s="71">
        <v>717</v>
      </c>
      <c r="E17" s="77">
        <v>420</v>
      </c>
      <c r="F17" s="2"/>
      <c r="G17" s="2"/>
    </row>
    <row r="18" spans="1:7" ht="15" customHeight="1">
      <c r="A18" s="44" t="s">
        <v>16</v>
      </c>
      <c r="B18" s="152"/>
      <c r="C18" s="152">
        <v>2</v>
      </c>
      <c r="D18" s="153">
        <f>SUM(D11:D17)</f>
        <v>24909</v>
      </c>
      <c r="E18" s="154">
        <f>SUM(E11:E17)</f>
        <v>35182</v>
      </c>
      <c r="F18" s="2"/>
      <c r="G18" s="2"/>
    </row>
    <row r="19" spans="1:7" ht="15" customHeight="1">
      <c r="A19" s="44" t="s">
        <v>34</v>
      </c>
      <c r="B19" s="102" t="s">
        <v>115</v>
      </c>
      <c r="C19" s="102">
        <v>3</v>
      </c>
      <c r="D19" s="71">
        <f>D10-D18</f>
        <v>-479</v>
      </c>
      <c r="E19" s="77">
        <f>E10-E18</f>
        <v>381</v>
      </c>
      <c r="F19" s="2"/>
      <c r="G19" s="2"/>
    </row>
    <row r="20" spans="1:7" ht="15" customHeight="1">
      <c r="A20" s="43" t="s">
        <v>33</v>
      </c>
      <c r="B20" s="31"/>
      <c r="C20" s="31"/>
      <c r="D20" s="71">
        <v>-88</v>
      </c>
      <c r="E20" s="77">
        <v>-39</v>
      </c>
      <c r="F20" s="2"/>
      <c r="G20" s="2"/>
    </row>
    <row r="21" spans="1:7" ht="15" customHeight="1">
      <c r="A21" s="44" t="s">
        <v>141</v>
      </c>
      <c r="B21" s="31"/>
      <c r="C21" s="31"/>
      <c r="D21" s="71">
        <f>D19+D20</f>
        <v>-567</v>
      </c>
      <c r="E21" s="77">
        <f>E19+E20</f>
        <v>342</v>
      </c>
      <c r="F21" s="2"/>
      <c r="G21" s="2"/>
    </row>
    <row r="22" spans="1:11" ht="15" customHeight="1">
      <c r="A22" s="44" t="s">
        <v>124</v>
      </c>
      <c r="B22" s="31"/>
      <c r="C22" s="31"/>
      <c r="D22" s="71">
        <v>7</v>
      </c>
      <c r="E22" s="77">
        <v>40</v>
      </c>
      <c r="F22" s="2"/>
      <c r="G22" s="2"/>
      <c r="H22" s="2"/>
      <c r="I22" s="2"/>
      <c r="J22" s="2"/>
      <c r="K22" s="2"/>
    </row>
    <row r="23" spans="1:11" ht="15" customHeight="1">
      <c r="A23" s="44" t="s">
        <v>71</v>
      </c>
      <c r="B23" s="31"/>
      <c r="C23" s="31"/>
      <c r="D23" s="71">
        <f>D21+D22</f>
        <v>-560</v>
      </c>
      <c r="E23" s="77">
        <f>E21+E22</f>
        <v>382</v>
      </c>
      <c r="F23" s="2"/>
      <c r="G23" s="2"/>
      <c r="H23" s="2"/>
      <c r="I23" s="2"/>
      <c r="J23" s="2"/>
      <c r="K23" s="2"/>
    </row>
    <row r="24" spans="1:11" ht="15" customHeight="1">
      <c r="A24" s="45" t="s">
        <v>72</v>
      </c>
      <c r="B24" s="102" t="s">
        <v>115</v>
      </c>
      <c r="C24" s="102">
        <v>4</v>
      </c>
      <c r="D24" s="71">
        <v>108</v>
      </c>
      <c r="E24" s="77">
        <v>175</v>
      </c>
      <c r="F24" s="2"/>
      <c r="G24" s="2"/>
      <c r="H24" s="2"/>
      <c r="I24" s="2"/>
      <c r="J24" s="2"/>
      <c r="K24" s="2"/>
    </row>
    <row r="25" spans="1:11" ht="15" customHeight="1">
      <c r="A25" s="46" t="s">
        <v>73</v>
      </c>
      <c r="B25" s="16"/>
      <c r="C25" s="16"/>
      <c r="D25" s="71">
        <f>D23-D24</f>
        <v>-668</v>
      </c>
      <c r="E25" s="77">
        <f>E23-E24</f>
        <v>207</v>
      </c>
      <c r="F25" s="2"/>
      <c r="G25" s="2"/>
      <c r="H25" s="2"/>
      <c r="I25" s="2"/>
      <c r="J25" s="2"/>
      <c r="K25" s="2"/>
    </row>
    <row r="26" spans="1:11" ht="15" customHeight="1">
      <c r="A26" s="47" t="s">
        <v>95</v>
      </c>
      <c r="B26" s="29"/>
      <c r="C26" s="29"/>
      <c r="D26" s="71"/>
      <c r="E26" s="77"/>
      <c r="F26" s="2"/>
      <c r="G26" s="2"/>
      <c r="H26" s="2"/>
      <c r="I26" s="2"/>
      <c r="J26" s="2"/>
      <c r="K26" s="2"/>
    </row>
    <row r="27" spans="1:11" ht="15" customHeight="1">
      <c r="A27" s="150" t="s">
        <v>143</v>
      </c>
      <c r="B27" s="31"/>
      <c r="C27" s="31"/>
      <c r="D27" s="73">
        <v>-506</v>
      </c>
      <c r="E27" s="74">
        <v>160</v>
      </c>
      <c r="F27" s="2"/>
      <c r="G27" s="2"/>
      <c r="H27" s="2"/>
      <c r="I27" s="2"/>
      <c r="J27" s="2"/>
      <c r="K27" s="2"/>
    </row>
    <row r="28" spans="1:11" ht="13.5" thickBot="1">
      <c r="A28" s="103" t="s">
        <v>142</v>
      </c>
      <c r="B28" s="156"/>
      <c r="C28" s="155"/>
      <c r="D28" s="78">
        <v>-162</v>
      </c>
      <c r="E28" s="151">
        <v>47</v>
      </c>
      <c r="F28" s="2"/>
      <c r="G28" s="2"/>
      <c r="H28" s="2"/>
      <c r="I28" s="2"/>
      <c r="J28" s="2"/>
      <c r="K28" s="2"/>
    </row>
    <row r="29" spans="1:11" ht="12.75">
      <c r="A29" s="38" t="s">
        <v>150</v>
      </c>
      <c r="B29" s="100"/>
      <c r="C29" s="100"/>
      <c r="D29" s="38"/>
      <c r="E29" s="38"/>
      <c r="F29" s="2"/>
      <c r="G29" s="2"/>
      <c r="H29" s="2"/>
      <c r="I29" s="2"/>
      <c r="J29" s="2"/>
      <c r="K29" s="2"/>
    </row>
    <row r="30" spans="1:11" ht="12.75">
      <c r="A30" s="100" t="s">
        <v>140</v>
      </c>
      <c r="B30" s="38"/>
      <c r="C30" s="38"/>
      <c r="D30" s="100"/>
      <c r="E30" s="100"/>
      <c r="G30" s="2"/>
      <c r="H30" s="2"/>
      <c r="I30" s="2"/>
      <c r="J30" s="2"/>
      <c r="K30" s="2"/>
    </row>
    <row r="31" spans="1:11" ht="30" customHeight="1">
      <c r="A31" s="99" t="s">
        <v>137</v>
      </c>
      <c r="B31" s="101"/>
      <c r="C31" s="101"/>
      <c r="D31" s="38"/>
      <c r="E31" s="38"/>
      <c r="G31" s="2"/>
      <c r="H31" s="161"/>
      <c r="I31" s="2"/>
      <c r="J31" s="2"/>
      <c r="K31" s="2"/>
    </row>
    <row r="32" spans="1:7" ht="38.25" customHeight="1">
      <c r="A32" s="171" t="s">
        <v>155</v>
      </c>
      <c r="B32" s="171"/>
      <c r="C32" s="171"/>
      <c r="D32" s="171"/>
      <c r="E32" s="171"/>
      <c r="F32" s="4"/>
      <c r="G32" s="2"/>
    </row>
    <row r="33" spans="1:7" ht="15">
      <c r="A33" s="38"/>
      <c r="B33" s="37"/>
      <c r="C33" s="37"/>
      <c r="D33" s="38"/>
      <c r="E33" s="38"/>
      <c r="F33" s="4"/>
      <c r="G33" s="2"/>
    </row>
    <row r="34" spans="1:7" ht="15">
      <c r="A34" s="39" t="s">
        <v>6</v>
      </c>
      <c r="B34" s="37"/>
      <c r="C34" s="37"/>
      <c r="D34" s="37"/>
      <c r="E34" s="37"/>
      <c r="F34" s="4"/>
      <c r="G34" s="2"/>
    </row>
    <row r="35" spans="1:7" ht="15">
      <c r="A35" s="37" t="s">
        <v>138</v>
      </c>
      <c r="B35" s="37"/>
      <c r="C35" s="37"/>
      <c r="D35" s="37"/>
      <c r="E35" s="37"/>
      <c r="F35" s="4"/>
      <c r="G35" s="2"/>
    </row>
    <row r="36" spans="1:7" ht="15">
      <c r="A36" s="37"/>
      <c r="B36" s="37"/>
      <c r="C36" s="37"/>
      <c r="D36" s="37"/>
      <c r="E36" s="37"/>
      <c r="F36" s="5"/>
      <c r="G36" s="2"/>
    </row>
    <row r="37" spans="1:7" ht="15">
      <c r="A37" s="39" t="s">
        <v>7</v>
      </c>
      <c r="B37" s="37"/>
      <c r="C37" s="37"/>
      <c r="D37" s="37"/>
      <c r="E37" s="37"/>
      <c r="F37" s="4"/>
      <c r="G37" s="2"/>
    </row>
    <row r="38" spans="1:7" ht="15">
      <c r="A38" s="37" t="s">
        <v>119</v>
      </c>
      <c r="B38" s="37"/>
      <c r="C38" s="37"/>
      <c r="D38" s="37"/>
      <c r="E38" s="37"/>
      <c r="F38" s="4"/>
      <c r="G38" s="2"/>
    </row>
    <row r="39" spans="1:6" ht="15">
      <c r="A39" s="38"/>
      <c r="B39" s="38"/>
      <c r="C39" s="38"/>
      <c r="D39" s="37"/>
      <c r="E39" s="37"/>
      <c r="F39" s="5"/>
    </row>
    <row r="40" spans="1:6" ht="15">
      <c r="A40" s="40" t="s">
        <v>48</v>
      </c>
      <c r="B40" s="38"/>
      <c r="C40" s="38"/>
      <c r="D40" s="38"/>
      <c r="E40" s="38"/>
      <c r="F40" s="4"/>
    </row>
    <row r="41" spans="1:6" ht="15.75">
      <c r="A41" s="41" t="s">
        <v>139</v>
      </c>
      <c r="B41" s="38"/>
      <c r="C41" s="38"/>
      <c r="D41" s="38"/>
      <c r="E41" s="38"/>
      <c r="F41" s="86"/>
    </row>
    <row r="42" spans="1:6" ht="15.75">
      <c r="A42" s="39"/>
      <c r="D42" s="38"/>
      <c r="E42" s="38"/>
      <c r="F42" s="86"/>
    </row>
    <row r="43" spans="1:6" ht="15.75">
      <c r="A43" s="3"/>
      <c r="F43" s="86"/>
    </row>
    <row r="44" ht="15.75">
      <c r="F44" s="86"/>
    </row>
    <row r="45" ht="15">
      <c r="I45" s="90"/>
    </row>
    <row r="46" ht="15.75">
      <c r="F46" s="86"/>
    </row>
    <row r="47" ht="15.75">
      <c r="F47" s="86"/>
    </row>
    <row r="48" ht="15.75">
      <c r="F48" s="86"/>
    </row>
    <row r="49" ht="15">
      <c r="J49" s="90"/>
    </row>
    <row r="50" ht="12.75">
      <c r="F50" s="91"/>
    </row>
  </sheetData>
  <sheetProtection/>
  <mergeCells count="8">
    <mergeCell ref="A32:E32"/>
    <mergeCell ref="B7:C7"/>
    <mergeCell ref="D6:E6"/>
    <mergeCell ref="A1:E1"/>
    <mergeCell ref="A3:E3"/>
    <mergeCell ref="A4:E4"/>
    <mergeCell ref="A5:E5"/>
    <mergeCell ref="A2:E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5">
      <selection activeCell="A38" sqref="A38:C38"/>
    </sheetView>
  </sheetViews>
  <sheetFormatPr defaultColWidth="9.140625" defaultRowHeight="12.75"/>
  <cols>
    <col min="1" max="1" width="70.8515625" style="0" customWidth="1"/>
    <col min="2" max="2" width="10.421875" style="0" customWidth="1"/>
    <col min="3" max="3" width="11.140625" style="0" customWidth="1"/>
  </cols>
  <sheetData>
    <row r="1" spans="1:3" ht="15">
      <c r="A1" s="179" t="s">
        <v>97</v>
      </c>
      <c r="B1" s="179"/>
      <c r="C1" s="179"/>
    </row>
    <row r="2" spans="1:3" ht="15">
      <c r="A2" s="179" t="s">
        <v>149</v>
      </c>
      <c r="B2" s="179"/>
      <c r="C2" s="179"/>
    </row>
    <row r="3" spans="1:4" ht="15.75">
      <c r="A3" s="169" t="s">
        <v>80</v>
      </c>
      <c r="B3" s="169"/>
      <c r="C3" s="169"/>
      <c r="D3" s="7"/>
    </row>
    <row r="4" spans="1:4" ht="15.75">
      <c r="A4" s="169" t="s">
        <v>133</v>
      </c>
      <c r="B4" s="169"/>
      <c r="C4" s="169"/>
      <c r="D4" s="6"/>
    </row>
    <row r="5" spans="1:3" ht="15.75" thickBot="1">
      <c r="A5" s="39"/>
      <c r="B5" s="169" t="s">
        <v>61</v>
      </c>
      <c r="C5" s="169"/>
    </row>
    <row r="6" spans="1:3" ht="21" customHeight="1" thickBot="1">
      <c r="A6" s="54" t="s">
        <v>99</v>
      </c>
      <c r="B6" s="8">
        <v>2009</v>
      </c>
      <c r="C6" s="9">
        <v>2008</v>
      </c>
    </row>
    <row r="7" spans="1:4" ht="15.75" customHeight="1">
      <c r="A7" s="48" t="s">
        <v>35</v>
      </c>
      <c r="B7" s="49"/>
      <c r="C7" s="49"/>
      <c r="D7" s="38"/>
    </row>
    <row r="8" spans="1:4" ht="15.75" customHeight="1">
      <c r="A8" s="50" t="s">
        <v>36</v>
      </c>
      <c r="B8" s="83"/>
      <c r="C8" s="83"/>
      <c r="D8" s="38"/>
    </row>
    <row r="9" spans="1:4" ht="15.75" customHeight="1">
      <c r="A9" s="15" t="s">
        <v>81</v>
      </c>
      <c r="B9" s="84">
        <v>26302</v>
      </c>
      <c r="C9" s="84">
        <v>36881</v>
      </c>
      <c r="D9" s="38"/>
    </row>
    <row r="10" spans="1:4" ht="15.75" customHeight="1">
      <c r="A10" s="15" t="s">
        <v>125</v>
      </c>
      <c r="B10" s="84">
        <v>4</v>
      </c>
      <c r="C10" s="84">
        <v>6</v>
      </c>
      <c r="D10" s="38"/>
    </row>
    <row r="11" spans="1:4" ht="15.75" customHeight="1">
      <c r="A11" s="15" t="s">
        <v>43</v>
      </c>
      <c r="B11" s="84"/>
      <c r="C11" s="84">
        <v>12</v>
      </c>
      <c r="D11" s="38"/>
    </row>
    <row r="12" spans="1:4" ht="15.75" customHeight="1">
      <c r="A12" s="15" t="s">
        <v>37</v>
      </c>
      <c r="B12" s="84"/>
      <c r="C12" s="84">
        <v>329</v>
      </c>
      <c r="D12" s="38"/>
    </row>
    <row r="13" spans="1:4" ht="15.75" customHeight="1">
      <c r="A13" s="15"/>
      <c r="B13" s="84">
        <f>SUM(B9:B12)</f>
        <v>26306</v>
      </c>
      <c r="C13" s="84">
        <f>SUM(C9:C12)</f>
        <v>37228</v>
      </c>
      <c r="D13" s="38"/>
    </row>
    <row r="14" spans="1:4" ht="15.75" customHeight="1">
      <c r="A14" s="50" t="s">
        <v>38</v>
      </c>
      <c r="B14" s="83"/>
      <c r="C14" s="83"/>
      <c r="D14" s="38"/>
    </row>
    <row r="15" spans="1:4" ht="15.75" customHeight="1">
      <c r="A15" s="15" t="s">
        <v>39</v>
      </c>
      <c r="B15" s="84">
        <v>17619</v>
      </c>
      <c r="C15" s="84">
        <v>29365</v>
      </c>
      <c r="D15" s="38"/>
    </row>
    <row r="16" spans="1:4" ht="15.75" customHeight="1">
      <c r="A16" s="15" t="s">
        <v>40</v>
      </c>
      <c r="B16" s="84">
        <v>7779</v>
      </c>
      <c r="C16" s="84">
        <v>8464</v>
      </c>
      <c r="D16" s="38"/>
    </row>
    <row r="17" spans="1:4" ht="15.75" customHeight="1">
      <c r="A17" s="15" t="s">
        <v>43</v>
      </c>
      <c r="B17" s="84">
        <v>1</v>
      </c>
      <c r="C17" s="84">
        <v>0</v>
      </c>
      <c r="D17" s="38"/>
    </row>
    <row r="18" spans="1:4" ht="15.75" customHeight="1">
      <c r="A18" s="15" t="s">
        <v>41</v>
      </c>
      <c r="B18" s="84">
        <v>95</v>
      </c>
      <c r="C18" s="84">
        <v>31</v>
      </c>
      <c r="D18" s="38"/>
    </row>
    <row r="19" spans="1:4" ht="15.75" customHeight="1">
      <c r="A19" s="15" t="s">
        <v>37</v>
      </c>
      <c r="B19" s="84">
        <v>717</v>
      </c>
      <c r="C19" s="84">
        <v>1338</v>
      </c>
      <c r="D19" s="38"/>
    </row>
    <row r="20" spans="1:4" ht="15.75" customHeight="1">
      <c r="A20" s="15"/>
      <c r="B20" s="84">
        <f>SUM(B15:B19)</f>
        <v>26211</v>
      </c>
      <c r="C20" s="84">
        <f>SUM(C15:C19)</f>
        <v>39198</v>
      </c>
      <c r="D20" s="38"/>
    </row>
    <row r="21" spans="1:4" ht="15.75" customHeight="1">
      <c r="A21" s="51" t="s">
        <v>74</v>
      </c>
      <c r="B21" s="84">
        <f>B13-B20</f>
        <v>95</v>
      </c>
      <c r="C21" s="84">
        <f>C13-C20</f>
        <v>-1970</v>
      </c>
      <c r="D21" s="38"/>
    </row>
    <row r="22" spans="1:4" ht="15.75" customHeight="1">
      <c r="A22" s="52" t="s">
        <v>42</v>
      </c>
      <c r="B22" s="83"/>
      <c r="C22" s="83"/>
      <c r="D22" s="38"/>
    </row>
    <row r="23" spans="1:4" ht="15.75" customHeight="1">
      <c r="A23" s="50" t="s">
        <v>36</v>
      </c>
      <c r="B23" s="83"/>
      <c r="C23" s="83"/>
      <c r="D23" s="38"/>
    </row>
    <row r="24" spans="1:4" ht="15.75" customHeight="1">
      <c r="A24" s="15" t="s">
        <v>105</v>
      </c>
      <c r="B24" s="84">
        <v>667</v>
      </c>
      <c r="C24" s="84">
        <v>41</v>
      </c>
      <c r="D24" s="38"/>
    </row>
    <row r="25" spans="1:4" ht="15.75" customHeight="1">
      <c r="A25" s="108" t="s">
        <v>106</v>
      </c>
      <c r="B25" s="84">
        <v>231</v>
      </c>
      <c r="C25" s="84">
        <v>211</v>
      </c>
      <c r="D25" s="38"/>
    </row>
    <row r="26" spans="1:4" ht="15.75" customHeight="1">
      <c r="A26" s="50" t="s">
        <v>38</v>
      </c>
      <c r="B26" s="83"/>
      <c r="C26" s="83"/>
      <c r="D26" s="38"/>
    </row>
    <row r="27" spans="1:4" ht="15.75" customHeight="1">
      <c r="A27" s="15" t="s">
        <v>107</v>
      </c>
      <c r="B27" s="84">
        <v>1088</v>
      </c>
      <c r="C27" s="84">
        <v>4016</v>
      </c>
      <c r="D27" s="38"/>
    </row>
    <row r="28" spans="1:4" ht="15.75" customHeight="1">
      <c r="A28" s="51" t="s">
        <v>75</v>
      </c>
      <c r="B28" s="84">
        <f>B24+B25-B27</f>
        <v>-190</v>
      </c>
      <c r="C28" s="84">
        <f>C24+C25-C27</f>
        <v>-3764</v>
      </c>
      <c r="D28" s="38"/>
    </row>
    <row r="29" spans="1:4" ht="15.75" customHeight="1">
      <c r="A29" s="52" t="s">
        <v>44</v>
      </c>
      <c r="B29" s="83"/>
      <c r="C29" s="83"/>
      <c r="D29" s="38"/>
    </row>
    <row r="30" spans="1:4" ht="15.75" customHeight="1">
      <c r="A30" s="15" t="s">
        <v>60</v>
      </c>
      <c r="B30" s="84">
        <v>-837</v>
      </c>
      <c r="C30" s="84">
        <v>975</v>
      </c>
      <c r="D30" s="38"/>
    </row>
    <row r="31" spans="1:4" ht="15.75" customHeight="1">
      <c r="A31" s="15" t="s">
        <v>45</v>
      </c>
      <c r="B31" s="84">
        <v>479</v>
      </c>
      <c r="C31" s="84">
        <v>3098</v>
      </c>
      <c r="D31" s="38"/>
    </row>
    <row r="32" spans="1:4" ht="15.75" customHeight="1">
      <c r="A32" s="51" t="s">
        <v>76</v>
      </c>
      <c r="B32" s="84">
        <f>B30+B31</f>
        <v>-358</v>
      </c>
      <c r="C32" s="84">
        <f>C30+C31</f>
        <v>4073</v>
      </c>
      <c r="D32" s="38"/>
    </row>
    <row r="33" spans="1:4" ht="15.75" customHeight="1">
      <c r="A33" s="53" t="s">
        <v>46</v>
      </c>
      <c r="B33" s="84">
        <f>B21+B28+B32</f>
        <v>-453</v>
      </c>
      <c r="C33" s="84">
        <f>C21+C28+C32</f>
        <v>-1661</v>
      </c>
      <c r="D33" s="38"/>
    </row>
    <row r="34" spans="1:4" ht="15.75" customHeight="1">
      <c r="A34" s="53" t="s">
        <v>121</v>
      </c>
      <c r="B34" s="84">
        <v>1418</v>
      </c>
      <c r="C34" s="84">
        <v>3079</v>
      </c>
      <c r="D34" s="38"/>
    </row>
    <row r="35" spans="1:4" ht="15.75" customHeight="1" thickBot="1">
      <c r="A35" s="88" t="s">
        <v>120</v>
      </c>
      <c r="B35" s="85">
        <f>B33+B34</f>
        <v>965</v>
      </c>
      <c r="C35" s="85">
        <f>C33+C34</f>
        <v>1418</v>
      </c>
      <c r="D35" s="38"/>
    </row>
    <row r="36" spans="1:6" ht="15.75">
      <c r="A36" s="177" t="s">
        <v>150</v>
      </c>
      <c r="B36" s="177"/>
      <c r="C36" s="177"/>
      <c r="D36" s="36"/>
      <c r="E36" s="36"/>
      <c r="F36" s="3"/>
    </row>
    <row r="37" spans="1:6" ht="27.75" customHeight="1">
      <c r="A37" s="178" t="s">
        <v>148</v>
      </c>
      <c r="B37" s="178"/>
      <c r="C37" s="178"/>
      <c r="D37" s="109"/>
      <c r="E37" s="109"/>
      <c r="F37" s="3"/>
    </row>
    <row r="38" spans="1:6" ht="27.75" customHeight="1">
      <c r="A38" s="178" t="s">
        <v>153</v>
      </c>
      <c r="B38" s="178"/>
      <c r="C38" s="178"/>
      <c r="D38" s="109"/>
      <c r="E38" s="109"/>
      <c r="F38" s="3"/>
    </row>
    <row r="39" spans="1:6" ht="15.75">
      <c r="A39" s="162"/>
      <c r="B39" s="162"/>
      <c r="C39" s="162"/>
      <c r="D39" s="162"/>
      <c r="E39" s="162"/>
      <c r="F39" s="3"/>
    </row>
    <row r="40" spans="1:5" ht="15">
      <c r="A40" s="39" t="s">
        <v>6</v>
      </c>
      <c r="B40" s="37"/>
      <c r="C40" s="37"/>
      <c r="D40" s="37"/>
      <c r="E40" s="37"/>
    </row>
    <row r="41" spans="1:5" ht="15">
      <c r="A41" s="37" t="s">
        <v>138</v>
      </c>
      <c r="B41" s="37"/>
      <c r="C41" s="37"/>
      <c r="D41" s="37"/>
      <c r="E41" s="37"/>
    </row>
    <row r="42" spans="1:5" ht="15">
      <c r="A42" s="39" t="s">
        <v>7</v>
      </c>
      <c r="B42" s="37"/>
      <c r="C42" s="37"/>
      <c r="D42" s="37"/>
      <c r="E42" s="37"/>
    </row>
    <row r="43" spans="1:5" ht="15">
      <c r="A43" s="87" t="s">
        <v>118</v>
      </c>
      <c r="B43" s="37"/>
      <c r="C43" s="37"/>
      <c r="D43" s="37"/>
      <c r="E43" s="37"/>
    </row>
    <row r="44" spans="1:5" ht="15">
      <c r="A44" s="87"/>
      <c r="B44" s="37"/>
      <c r="C44" s="37"/>
      <c r="D44" s="37"/>
      <c r="E44" s="37"/>
    </row>
    <row r="45" spans="1:5" ht="15">
      <c r="A45" s="40" t="s">
        <v>48</v>
      </c>
      <c r="B45" s="40"/>
      <c r="C45" s="40"/>
      <c r="D45" s="40"/>
      <c r="E45" s="40"/>
    </row>
    <row r="46" spans="1:5" ht="15">
      <c r="A46" s="41" t="s">
        <v>139</v>
      </c>
      <c r="B46" s="41"/>
      <c r="C46" s="41"/>
      <c r="D46" s="41"/>
      <c r="E46" s="41"/>
    </row>
    <row r="47" spans="1:4" ht="15">
      <c r="A47" s="41"/>
      <c r="B47" s="38"/>
      <c r="C47" s="38"/>
      <c r="D47" s="38"/>
    </row>
    <row r="48" spans="1:2" ht="12.75">
      <c r="A48" s="2"/>
      <c r="B48" s="2"/>
    </row>
    <row r="49" spans="1:2" ht="12.75">
      <c r="A49" s="2"/>
      <c r="B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</sheetData>
  <sheetProtection/>
  <mergeCells count="9">
    <mergeCell ref="B5:C5"/>
    <mergeCell ref="A1:C1"/>
    <mergeCell ref="A2:C2"/>
    <mergeCell ref="A3:C3"/>
    <mergeCell ref="A4:C4"/>
    <mergeCell ref="A39:E39"/>
    <mergeCell ref="A36:C36"/>
    <mergeCell ref="A37:C37"/>
    <mergeCell ref="A38:C38"/>
  </mergeCells>
  <printOptions/>
  <pageMargins left="0.7480314960629921" right="0.15748031496062992" top="0.52" bottom="0.62992125984251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5" sqref="A25:J25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8.7109375" style="0" customWidth="1"/>
    <col min="7" max="7" width="10.00390625" style="0" customWidth="1"/>
    <col min="8" max="8" width="8.140625" style="0" customWidth="1"/>
    <col min="9" max="9" width="11.57421875" style="0" customWidth="1"/>
  </cols>
  <sheetData>
    <row r="1" spans="1:10" ht="18">
      <c r="A1" s="175" t="s">
        <v>96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>
      <c r="A2" s="179" t="s">
        <v>66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8.75" customHeight="1">
      <c r="A3" s="169" t="s">
        <v>80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">
      <c r="A4" s="179" t="s">
        <v>134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3.5" thickBot="1">
      <c r="A5" s="182" t="s">
        <v>47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 customHeight="1">
      <c r="A6" s="55"/>
      <c r="B6" s="183" t="s">
        <v>100</v>
      </c>
      <c r="C6" s="183"/>
      <c r="D6" s="183"/>
      <c r="E6" s="183"/>
      <c r="F6" s="183"/>
      <c r="G6" s="183"/>
      <c r="H6" s="183"/>
      <c r="I6" s="184" t="s">
        <v>104</v>
      </c>
      <c r="J6" s="57"/>
    </row>
    <row r="7" spans="1:10" ht="13.5" thickBot="1">
      <c r="A7" s="58"/>
      <c r="B7" s="187" t="s">
        <v>101</v>
      </c>
      <c r="C7" s="187"/>
      <c r="D7" s="187"/>
      <c r="E7" s="187"/>
      <c r="F7" s="187"/>
      <c r="G7" s="187"/>
      <c r="H7" s="187"/>
      <c r="I7" s="185"/>
      <c r="J7" s="20"/>
    </row>
    <row r="8" spans="1:10" ht="12.75" customHeight="1">
      <c r="A8" s="58"/>
      <c r="B8" s="59"/>
      <c r="C8" s="59"/>
      <c r="D8" s="60" t="s">
        <v>23</v>
      </c>
      <c r="E8" s="60"/>
      <c r="F8" s="60"/>
      <c r="G8" s="60"/>
      <c r="H8" s="56"/>
      <c r="I8" s="185"/>
      <c r="J8" s="61" t="s">
        <v>103</v>
      </c>
    </row>
    <row r="9" spans="1:10" ht="15">
      <c r="A9" s="62" t="s">
        <v>20</v>
      </c>
      <c r="B9" s="63" t="s">
        <v>21</v>
      </c>
      <c r="C9" s="63" t="s">
        <v>77</v>
      </c>
      <c r="D9" s="64" t="s">
        <v>24</v>
      </c>
      <c r="E9" s="64" t="s">
        <v>28</v>
      </c>
      <c r="F9" s="64" t="s">
        <v>8</v>
      </c>
      <c r="G9" s="64" t="s">
        <v>30</v>
      </c>
      <c r="H9" s="35"/>
      <c r="I9" s="185"/>
      <c r="J9" s="61" t="s">
        <v>102</v>
      </c>
    </row>
    <row r="10" spans="1:10" ht="12.75">
      <c r="A10" s="58"/>
      <c r="B10" s="63" t="s">
        <v>22</v>
      </c>
      <c r="C10" s="63" t="s">
        <v>78</v>
      </c>
      <c r="D10" s="64" t="s">
        <v>25</v>
      </c>
      <c r="E10" s="64" t="s">
        <v>29</v>
      </c>
      <c r="F10" s="64" t="s">
        <v>29</v>
      </c>
      <c r="G10" s="64" t="s">
        <v>31</v>
      </c>
      <c r="H10" s="35" t="s">
        <v>9</v>
      </c>
      <c r="I10" s="185"/>
      <c r="J10" s="61" t="s">
        <v>22</v>
      </c>
    </row>
    <row r="11" spans="1:10" ht="12.75">
      <c r="A11" s="58"/>
      <c r="B11" s="63"/>
      <c r="C11" s="63" t="s">
        <v>79</v>
      </c>
      <c r="D11" s="64" t="s">
        <v>26</v>
      </c>
      <c r="E11" s="64"/>
      <c r="F11" s="66"/>
      <c r="G11" s="64"/>
      <c r="H11" s="35"/>
      <c r="I11" s="185"/>
      <c r="J11" s="20"/>
    </row>
    <row r="12" spans="1:10" ht="13.5" thickBot="1">
      <c r="A12" s="67"/>
      <c r="B12" s="68"/>
      <c r="C12" s="68"/>
      <c r="D12" s="33" t="s">
        <v>27</v>
      </c>
      <c r="E12" s="33"/>
      <c r="F12" s="33"/>
      <c r="G12" s="33"/>
      <c r="H12" s="69"/>
      <c r="I12" s="186"/>
      <c r="J12" s="26"/>
    </row>
    <row r="13" spans="1:10" ht="15.75" customHeight="1" thickBot="1">
      <c r="A13" s="95" t="s">
        <v>135</v>
      </c>
      <c r="B13" s="96">
        <v>2357</v>
      </c>
      <c r="C13" s="96">
        <v>14</v>
      </c>
      <c r="D13" s="96">
        <v>9979</v>
      </c>
      <c r="E13" s="96">
        <v>584</v>
      </c>
      <c r="F13" s="96">
        <v>15205</v>
      </c>
      <c r="G13" s="96">
        <v>-1269</v>
      </c>
      <c r="H13" s="96">
        <v>26870</v>
      </c>
      <c r="I13" s="96">
        <v>7544</v>
      </c>
      <c r="J13" s="96">
        <v>34414</v>
      </c>
    </row>
    <row r="14" spans="1:10" ht="15.75" customHeight="1" thickBot="1">
      <c r="A14" s="93" t="s">
        <v>32</v>
      </c>
      <c r="B14" s="94"/>
      <c r="C14" s="94"/>
      <c r="D14" s="94"/>
      <c r="E14" s="94"/>
      <c r="F14" s="94"/>
      <c r="G14" s="92">
        <v>-506</v>
      </c>
      <c r="H14" s="92">
        <v>-506</v>
      </c>
      <c r="I14" s="92">
        <v>-162</v>
      </c>
      <c r="J14" s="92">
        <v>-668</v>
      </c>
    </row>
    <row r="15" spans="1:10" ht="15.75" customHeight="1" thickBot="1">
      <c r="A15" s="93" t="s">
        <v>126</v>
      </c>
      <c r="B15" s="94"/>
      <c r="C15" s="94"/>
      <c r="D15" s="94"/>
      <c r="E15" s="94"/>
      <c r="F15" s="94"/>
      <c r="G15" s="92"/>
      <c r="H15" s="92"/>
      <c r="I15" s="94"/>
      <c r="J15" s="92"/>
    </row>
    <row r="16" spans="1:10" ht="15.75" customHeight="1" thickBot="1">
      <c r="A16" s="93" t="s">
        <v>127</v>
      </c>
      <c r="B16" s="94"/>
      <c r="C16" s="94"/>
      <c r="D16" s="94"/>
      <c r="E16" s="94"/>
      <c r="F16" s="94"/>
      <c r="G16" s="92">
        <v>-310</v>
      </c>
      <c r="H16" s="92">
        <v>-78</v>
      </c>
      <c r="I16" s="92">
        <v>-161</v>
      </c>
      <c r="J16" s="92">
        <v>-239</v>
      </c>
    </row>
    <row r="17" spans="1:10" ht="15.75" customHeight="1" thickBot="1">
      <c r="A17" s="93" t="s">
        <v>128</v>
      </c>
      <c r="B17" s="94"/>
      <c r="C17" s="94"/>
      <c r="D17" s="94"/>
      <c r="E17" s="94"/>
      <c r="F17" s="94"/>
      <c r="G17" s="92">
        <v>-70</v>
      </c>
      <c r="H17" s="92">
        <v>-70</v>
      </c>
      <c r="I17" s="92">
        <v>-39</v>
      </c>
      <c r="J17" s="92">
        <v>-109</v>
      </c>
    </row>
    <row r="18" spans="1:10" ht="15.75" customHeight="1" thickBot="1">
      <c r="A18" s="93" t="s">
        <v>129</v>
      </c>
      <c r="B18" s="94"/>
      <c r="C18" s="94"/>
      <c r="D18" s="94"/>
      <c r="E18" s="94"/>
      <c r="F18" s="94"/>
      <c r="G18" s="92">
        <v>-8</v>
      </c>
      <c r="H18" s="92">
        <v>-8</v>
      </c>
      <c r="I18" s="94"/>
      <c r="J18" s="92">
        <v>-8</v>
      </c>
    </row>
    <row r="19" spans="1:10" ht="16.5" customHeight="1" thickBot="1">
      <c r="A19" s="93" t="s">
        <v>130</v>
      </c>
      <c r="B19" s="94"/>
      <c r="C19" s="94"/>
      <c r="D19" s="94"/>
      <c r="E19" s="94"/>
      <c r="F19" s="92">
        <v>232</v>
      </c>
      <c r="G19" s="92">
        <v>-232</v>
      </c>
      <c r="H19" s="92"/>
      <c r="I19" s="94">
        <v>-122</v>
      </c>
      <c r="J19" s="92">
        <v>-122</v>
      </c>
    </row>
    <row r="20" spans="1:10" ht="16.5" customHeight="1" thickBot="1">
      <c r="A20" s="93" t="s">
        <v>131</v>
      </c>
      <c r="B20" s="94"/>
      <c r="C20" s="94"/>
      <c r="D20" s="92"/>
      <c r="E20" s="94"/>
      <c r="F20" s="94"/>
      <c r="G20" s="94"/>
      <c r="H20" s="92"/>
      <c r="I20" s="92"/>
      <c r="J20" s="92"/>
    </row>
    <row r="21" spans="1:10" ht="15.75" customHeight="1" thickBot="1">
      <c r="A21" s="93" t="s">
        <v>132</v>
      </c>
      <c r="B21" s="94"/>
      <c r="C21" s="94"/>
      <c r="D21" s="92">
        <v>-7754</v>
      </c>
      <c r="E21" s="92">
        <v>-18</v>
      </c>
      <c r="F21" s="92">
        <v>7739</v>
      </c>
      <c r="G21" s="92">
        <v>1930</v>
      </c>
      <c r="H21" s="92">
        <v>1897</v>
      </c>
      <c r="I21" s="92">
        <v>616</v>
      </c>
      <c r="J21" s="92">
        <v>2513</v>
      </c>
    </row>
    <row r="22" spans="1:10" ht="15.75" customHeight="1" thickBot="1">
      <c r="A22" s="95" t="s">
        <v>136</v>
      </c>
      <c r="B22" s="96">
        <v>2357</v>
      </c>
      <c r="C22" s="96">
        <v>14</v>
      </c>
      <c r="D22" s="96">
        <v>2225</v>
      </c>
      <c r="E22" s="96">
        <v>566</v>
      </c>
      <c r="F22" s="96">
        <v>23176</v>
      </c>
      <c r="G22" s="96">
        <v>-155</v>
      </c>
      <c r="H22" s="96">
        <v>28183</v>
      </c>
      <c r="I22" s="96">
        <v>7837</v>
      </c>
      <c r="J22" s="96">
        <v>36020</v>
      </c>
    </row>
    <row r="23" spans="1:10" ht="15">
      <c r="A23" s="181" t="s">
        <v>150</v>
      </c>
      <c r="B23" s="181"/>
      <c r="C23" s="181"/>
      <c r="D23" s="181"/>
      <c r="E23" s="181"/>
      <c r="F23" s="181"/>
      <c r="G23" s="36"/>
      <c r="H23" s="66"/>
      <c r="I23" s="36"/>
      <c r="J23" s="38"/>
    </row>
    <row r="24" spans="1:10" ht="15" customHeight="1">
      <c r="A24" s="180" t="s">
        <v>148</v>
      </c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ht="28.5" customHeight="1">
      <c r="A25" s="180" t="s">
        <v>152</v>
      </c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ht="14.25">
      <c r="A26" s="159" t="s">
        <v>7</v>
      </c>
      <c r="B26" s="157"/>
      <c r="C26" s="157"/>
      <c r="D26" s="159" t="s">
        <v>6</v>
      </c>
      <c r="E26" s="159"/>
      <c r="F26" s="158"/>
      <c r="G26" s="157"/>
      <c r="H26" s="157"/>
      <c r="I26" s="157"/>
      <c r="J26" s="157"/>
    </row>
    <row r="27" spans="1:10" ht="14.25">
      <c r="A27" s="157" t="s">
        <v>118</v>
      </c>
      <c r="B27" s="157"/>
      <c r="C27" s="157"/>
      <c r="D27" s="157"/>
      <c r="E27" s="157"/>
      <c r="F27" s="157" t="s">
        <v>151</v>
      </c>
      <c r="G27" s="157"/>
      <c r="H27" s="157"/>
      <c r="I27" s="157"/>
      <c r="J27" s="157"/>
    </row>
    <row r="28" spans="1:10" ht="14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14.25">
      <c r="A29" s="158" t="s">
        <v>48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0" ht="14.25">
      <c r="A30" s="160" t="s">
        <v>139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ht="15">
      <c r="A31" s="41"/>
      <c r="B31" s="38"/>
      <c r="C31" s="38"/>
      <c r="D31" s="38"/>
      <c r="E31" s="38"/>
      <c r="F31" s="38"/>
      <c r="G31" s="38"/>
      <c r="H31" s="38"/>
      <c r="I31" s="38"/>
      <c r="J31" s="38"/>
    </row>
  </sheetData>
  <sheetProtection/>
  <mergeCells count="11">
    <mergeCell ref="A24:J24"/>
    <mergeCell ref="A25:J25"/>
    <mergeCell ref="A23:F23"/>
    <mergeCell ref="A5:J5"/>
    <mergeCell ref="B6:H6"/>
    <mergeCell ref="I6:I12"/>
    <mergeCell ref="B7:H7"/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>
      <c r="A6" s="35"/>
      <c r="B6" s="174"/>
      <c r="C6" s="174"/>
      <c r="D6" s="174"/>
      <c r="E6" s="174"/>
      <c r="F6" s="174"/>
      <c r="G6" s="174"/>
      <c r="H6" s="174"/>
      <c r="I6" s="174"/>
      <c r="J6" s="188"/>
      <c r="K6" s="66"/>
    </row>
    <row r="7" spans="1:11" ht="12.75">
      <c r="A7" s="35"/>
      <c r="B7" s="174"/>
      <c r="C7" s="174"/>
      <c r="D7" s="174"/>
      <c r="E7" s="174"/>
      <c r="F7" s="174"/>
      <c r="G7" s="174"/>
      <c r="H7" s="174"/>
      <c r="I7" s="174"/>
      <c r="J7" s="188"/>
      <c r="K7" s="66"/>
    </row>
    <row r="8" spans="1:11" ht="12.75" customHeight="1">
      <c r="A8" s="35"/>
      <c r="B8" s="35"/>
      <c r="C8" s="35"/>
      <c r="D8" s="35"/>
      <c r="E8" s="35"/>
      <c r="F8" s="35"/>
      <c r="G8" s="35"/>
      <c r="H8" s="35"/>
      <c r="I8" s="35"/>
      <c r="J8" s="188"/>
      <c r="K8" s="35"/>
    </row>
    <row r="9" spans="1:11" ht="15">
      <c r="A9" s="34"/>
      <c r="B9" s="35"/>
      <c r="C9" s="35"/>
      <c r="D9" s="35"/>
      <c r="E9" s="35"/>
      <c r="F9" s="65"/>
      <c r="G9" s="35"/>
      <c r="H9" s="35"/>
      <c r="I9" s="35"/>
      <c r="J9" s="188"/>
      <c r="K9" s="35"/>
    </row>
    <row r="10" spans="1:11" ht="12.75">
      <c r="A10" s="35"/>
      <c r="B10" s="35"/>
      <c r="C10" s="35"/>
      <c r="D10" s="35"/>
      <c r="E10" s="35"/>
      <c r="F10" s="65"/>
      <c r="G10" s="35"/>
      <c r="H10" s="35"/>
      <c r="I10" s="35"/>
      <c r="J10" s="188"/>
      <c r="K10" s="35"/>
    </row>
    <row r="11" spans="1:11" ht="12.75">
      <c r="A11" s="35"/>
      <c r="B11" s="35"/>
      <c r="C11" s="35"/>
      <c r="D11" s="35"/>
      <c r="E11" s="35"/>
      <c r="F11" s="35"/>
      <c r="G11" s="66"/>
      <c r="H11" s="35"/>
      <c r="I11" s="35"/>
      <c r="J11" s="188"/>
      <c r="K11" s="66"/>
    </row>
    <row r="12" spans="1:11" ht="12.75">
      <c r="A12" s="35"/>
      <c r="B12" s="35"/>
      <c r="C12" s="35"/>
      <c r="D12" s="35"/>
      <c r="E12" s="35"/>
      <c r="F12" s="35"/>
      <c r="G12" s="35"/>
      <c r="H12" s="35"/>
      <c r="I12" s="35"/>
      <c r="J12" s="188"/>
      <c r="K12" s="66"/>
    </row>
    <row r="13" spans="1:11" ht="15.75" customHeight="1">
      <c r="A13" s="36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.75" customHeight="1">
      <c r="A14" s="66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.75" customHeight="1">
      <c r="A15" s="66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.75" customHeight="1">
      <c r="A16" s="66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.75" customHeight="1">
      <c r="A17" s="66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.75" customHeight="1">
      <c r="A18" s="66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5.75" customHeight="1">
      <c r="A19" s="36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15.75" customHeight="1">
      <c r="A20" s="36"/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16.5" customHeight="1">
      <c r="A21" s="37"/>
      <c r="B21" s="36"/>
      <c r="C21" s="36"/>
      <c r="D21" s="36"/>
      <c r="E21" s="36"/>
      <c r="F21" s="36"/>
      <c r="G21" s="36"/>
      <c r="H21" s="36"/>
      <c r="I21" s="36"/>
      <c r="J21" s="38"/>
      <c r="K21" s="38"/>
    </row>
    <row r="22" spans="1:11" ht="16.5" customHeight="1">
      <c r="A22" s="37"/>
      <c r="B22" s="36"/>
      <c r="C22" s="36"/>
      <c r="D22" s="36"/>
      <c r="E22" s="36"/>
      <c r="F22" s="36"/>
      <c r="G22" s="36"/>
      <c r="H22" s="36"/>
      <c r="I22" s="36"/>
      <c r="J22" s="38"/>
      <c r="K22" s="38"/>
    </row>
    <row r="23" spans="1:11" ht="15.75" customHeight="1">
      <c r="A23" s="37"/>
      <c r="B23" s="36"/>
      <c r="C23" s="36"/>
      <c r="D23" s="36"/>
      <c r="E23" s="36"/>
      <c r="F23" s="36"/>
      <c r="G23" s="36"/>
      <c r="H23" s="36"/>
      <c r="I23" s="36"/>
      <c r="J23" s="38"/>
      <c r="K23" s="38"/>
    </row>
    <row r="24" spans="1:11" ht="15.7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8"/>
    </row>
    <row r="25" spans="1:11" ht="15.75" customHeight="1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8"/>
    </row>
    <row r="26" spans="1:11" ht="15">
      <c r="A26" s="37"/>
      <c r="B26" s="36"/>
      <c r="C26" s="36"/>
      <c r="D26" s="36"/>
      <c r="E26" s="36"/>
      <c r="F26" s="36"/>
      <c r="G26" s="36"/>
      <c r="H26" s="36"/>
      <c r="I26" s="66"/>
      <c r="J26" s="36"/>
      <c r="K26" s="38"/>
    </row>
    <row r="27" spans="1:11" ht="12.75">
      <c r="A27" s="38"/>
      <c r="B27" s="36"/>
      <c r="C27" s="36"/>
      <c r="D27" s="36"/>
      <c r="E27" s="36"/>
      <c r="F27" s="36"/>
      <c r="G27" s="36"/>
      <c r="H27" s="36"/>
      <c r="I27" s="66"/>
      <c r="J27" s="36"/>
      <c r="K27" s="38"/>
    </row>
    <row r="28" spans="1:11" ht="15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5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87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8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5">
      <c r="A33" s="40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2010-04-30T07:19:58Z</cp:lastPrinted>
  <dcterms:created xsi:type="dcterms:W3CDTF">2003-12-01T09:31:43Z</dcterms:created>
  <dcterms:modified xsi:type="dcterms:W3CDTF">2010-04-30T12:10:20Z</dcterms:modified>
  <cp:category/>
  <cp:version/>
  <cp:contentType/>
  <cp:contentStatus/>
</cp:coreProperties>
</file>