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<sst xmlns="http://schemas.openxmlformats.org/spreadsheetml/2006/main" count="87" uniqueCount="80">
  <si>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</si>
  <si>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</si>
  <si>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</si>
  <si>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</si>
  <si>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</si>
  <si>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</si>
  <si>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</si>
  <si>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</si>
  <si>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</si>
  <si>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</si>
  <si>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</si>
  <si>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</si>
  <si>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</si>
  <si>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</si>
  <si>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</si>
  <si>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</si>
  <si>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</si>
  <si>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</si>
  <si>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</si>
  <si>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</si>
  <si>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</si>
  <si>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</si>
  <si>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</si>
  <si>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</si>
  <si>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</si>
  <si>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</si>
  <si>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</si>
  <si>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</si>
  <si>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</si>
  <si>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</si>
  <si>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</si>
  <si>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</si>
  <si>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</si>
  <si>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</si>
  <si>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</si>
  <si>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</si>
  <si>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</si>
  <si>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</si>
  <si>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</si>
  <si>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</si>
  <si>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</si>
  <si>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</si>
  <si>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</si>
  <si>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</si>
  <si>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</si>
  <si>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</si>
  <si>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</si>
  <si>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</si>
  <si>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</si>
  <si>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</si>
  <si>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</si>
  <si>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</si>
  <si>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</si>
  <si>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</si>
  <si>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</si>
  <si>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</si>
  <si>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</si>
  <si>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</si>
  <si>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</si>
  <si>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</si>
  <si>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</si>
  <si>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</si>
  <si>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</si>
  <si>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</si>
  <si>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</si>
  <si>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</si>
  <si>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</si>
  <si>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</si>
  <si>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</si>
  <si>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</si>
  <si>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</si>
  <si>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</si>
  <si>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</si>
  <si>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</si>
  <si>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</si>
  <si>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</si>
  <si>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</si>
  <si>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</si>
  <si>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31.01.2014</t>
  </si>
  <si>
    <t>Дата: 05.01.2014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</si>
</sst>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18826980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-2913261</f>
        <v>-2913261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-2913261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-284752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v>100564</v>
      </c>
      <c r="D19" s="8">
        <v>357004</v>
      </c>
      <c r="E19" s="21" t="s">
        <v>26</v>
      </c>
      <c r="F19" s="27">
        <f>F16+F17+F18</f>
        <v>2508708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3405357</v>
      </c>
      <c r="D20" s="8">
        <v>3055357</v>
      </c>
      <c r="E20" s="22" t="s">
        <v>28</v>
      </c>
      <c r="F20" s="8">
        <f>F19+F13+F8</f>
        <v>18422427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3505921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13640502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11978857</v>
      </c>
      <c r="D25" s="29">
        <v>12289987</v>
      </c>
      <c r="E25" s="8" t="s">
        <v>51</v>
      </c>
      <c r="F25" s="8">
        <f>SUM(F26:F28)</f>
        <v>40816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224</v>
      </c>
      <c r="G26" s="6">
        <v>452</v>
      </c>
    </row>
    <row r="27" spans="2:7" ht="12">
      <c r="B27" s="6" t="s">
        <v>40</v>
      </c>
      <c r="C27" s="6">
        <f>26465+1635180</f>
        <v>1661645</v>
      </c>
      <c r="D27" s="30">
        <v>1699827</v>
      </c>
      <c r="E27" s="8" t="s">
        <v>39</v>
      </c>
      <c r="F27" s="6">
        <f>12+40580</f>
        <v>40592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2520</v>
      </c>
      <c r="G29" s="6">
        <v>2520</v>
      </c>
    </row>
    <row r="30" spans="2:7" ht="12">
      <c r="B30" s="6" t="s">
        <v>55</v>
      </c>
      <c r="C30" s="6">
        <v>1065901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14706403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20</v>
      </c>
      <c r="G35" s="6">
        <v>10</v>
      </c>
    </row>
    <row r="36" spans="2:7" ht="13.5" customHeight="1">
      <c r="B36" s="8" t="s">
        <v>59</v>
      </c>
      <c r="C36" s="2">
        <v>49794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43356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43356</v>
      </c>
      <c r="G38" s="6">
        <v>42866</v>
      </c>
    </row>
    <row r="39" spans="2:7" ht="12">
      <c r="B39" s="8" t="s">
        <v>41</v>
      </c>
      <c r="C39" s="6">
        <v>203665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253459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18465783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18465783</v>
      </c>
      <c r="D44" s="8">
        <v>18752418</v>
      </c>
      <c r="E44" s="21" t="s">
        <v>34</v>
      </c>
      <c r="F44" s="6">
        <f>F38+F20</f>
        <v>18465783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2014-02-05T09:34:58Z</cp:lastPrinted>
  <dcterms:created xsi:type="dcterms:W3CDTF">2004-03-04T10:58:58Z</dcterms:created>
  <dcterms:modified xsi:type="dcterms:W3CDTF">2014-02-05T09:34:59Z</dcterms:modified>
  <cp:category/>
  <cp:version/>
  <cp:contentType/>
  <cp:contentStatus/>
</cp:coreProperties>
</file>