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<sst xmlns="http://schemas.openxmlformats.org/spreadsheetml/2006/main" count="1034" uniqueCount="872">
  <si>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</si>
  <si>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</si>
  <si>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</si>
  <si>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</si>
  <si>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</si>
  <si>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</si>
  <si>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</si>
  <si>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</si>
  <si>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</si>
  <si>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</si>
  <si>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</si>
  <si>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</si>
  <si>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</si>
  <si>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</si>
  <si>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</si>
  <si>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</si>
  <si>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</si>
  <si>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</si>
  <si>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</si>
  <si>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</si>
  <si>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</si>
  <si>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</si>
  <si>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</si>
  <si>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</si>
  <si>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</si>
  <si>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</si>
  <si>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</si>
  <si>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</si>
  <si>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</si>
  <si>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</si>
  <si>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</si>
  <si>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</si>
  <si>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</si>
  <si>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</si>
  <si>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</si>
  <si>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</si>
  <si>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</si>
  <si>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</si>
  <si>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</si>
  <si>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</si>
  <si>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</si>
  <si>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</si>
  <si>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</si>
  <si>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</si>
  <si>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</si>
  <si>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</si>
  <si>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</si>
  <si>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</si>
  <si>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</si>
  <si>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</si>
  <si>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</si>
  <si>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</si>
  <si>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</si>
  <si>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</si>
  <si>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</si>
  <si>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</si>
  <si>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</si>
  <si>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</si>
  <si>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</si>
  <si>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</si>
  <si>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</si>
  <si>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</si>
  <si>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</si>
  <si>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</si>
  <si>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</si>
  <si>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</si>
  <si>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</si>
  <si>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</si>
  <si>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</si>
  <si>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</si>
  <si>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</si>
  <si>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</si>
  <si>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</si>
  <si>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</si>
  <si>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</si>
  <si>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</si>
  <si>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</si>
  <si>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</si>
  <si>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</si>
  <si>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</si>
  <si>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</si>
  <si>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</si>
  <si>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</si>
  <si>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</si>
  <si>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</si>
  <si>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</si>
  <si>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</si>
  <si>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</si>
  <si>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</si>
  <si>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</si>
  <si>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</si>
  <si>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</si>
  <si>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</si>
  <si>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</si>
  <si>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</si>
  <si>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</si>
  <si>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</si>
  <si>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</si>
  <si>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</si>
  <si>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</si>
  <si>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</si>
  <si>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</si>
  <si>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</si>
  <si>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</si>
  <si>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</si>
  <si>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</si>
  <si>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</si>
  <si>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</si>
  <si>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</si>
  <si>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</si>
  <si>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</si>
  <si>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</si>
  <si>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</si>
  <si>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</si>
  <si>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</si>
  <si>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</si>
  <si>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</si>
  <si>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</si>
  <si>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</si>
  <si>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</si>
  <si>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</si>
  <si>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</si>
  <si>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</si>
  <si>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</si>
  <si>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</si>
  <si>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</si>
  <si>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</si>
  <si>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</si>
  <si>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</si>
  <si>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</si>
  <si>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</si>
  <si>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</si>
  <si>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</si>
  <si>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</si>
  <si>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</si>
  <si>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</si>
  <si>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</si>
  <si>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</si>
  <si>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</si>
  <si>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</si>
  <si>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</si>
  <si>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</si>
  <si>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</si>
  <si>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</si>
  <si>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</si>
  <si>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</si>
  <si>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</si>
  <si>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</si>
  <si>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</si>
  <si>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</si>
  <si>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</si>
  <si>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</si>
  <si>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</si>
  <si>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</si>
  <si>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</si>
  <si>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</si>
  <si>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</si>
  <si>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</si>
  <si>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</si>
  <si>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</si>
  <si>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</si>
  <si>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</si>
  <si>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</si>
  <si>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</si>
  <si>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</si>
  <si>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</si>
  <si>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</si>
  <si>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</si>
  <si>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</si>
  <si>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</si>
  <si>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</si>
  <si>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</si>
  <si>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</si>
  <si>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</si>
  <si>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</si>
  <si>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</si>
  <si>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</si>
  <si>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</si>
  <si>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</si>
  <si>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</si>
  <si>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</si>
  <si>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</si>
  <si>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</si>
  <si>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</si>
  <si>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</si>
  <si>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</si>
  <si>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</si>
  <si>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</si>
  <si>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</si>
  <si>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</si>
  <si>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</si>
  <si>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</si>
  <si>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</si>
  <si>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</si>
  <si>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</si>
  <si>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</si>
  <si>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</si>
  <si>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</si>
  <si>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</si>
  <si>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</si>
  <si>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</si>
  <si>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</si>
  <si>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</si>
  <si>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</si>
  <si>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</si>
  <si>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</si>
  <si>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</si>
  <si>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</si>
  <si>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</si>
  <si>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</si>
  <si>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</si>
  <si>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</si>
  <si>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</si>
  <si>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</si>
  <si>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</si>
  <si>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</si>
  <si>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</si>
  <si>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</si>
  <si>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</si>
  <si>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</si>
  <si>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</si>
  <si>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</si>
  <si>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</si>
  <si>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</si>
  <si>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</si>
  <si>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</si>
  <si>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</si>
  <si>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</si>
  <si>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</si>
  <si>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</si>
  <si>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</si>
  <si>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</si>
  <si>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</si>
  <si>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</si>
  <si>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</si>
  <si>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</si>
  <si>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</si>
  <si>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</si>
  <si>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</si>
  <si>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</si>
  <si>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</si>
  <si>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</si>
  <si>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</si>
  <si>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</si>
  <si>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</si>
  <si>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</si>
  <si>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</si>
  <si>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</si>
  <si>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</si>
  <si>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</si>
  <si>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</si>
  <si>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</si>
  <si>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</si>
  <si>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</si>
  <si>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</si>
  <si>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</si>
  <si>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</si>
  <si>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</si>
  <si>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</si>
  <si>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</si>
  <si>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</si>
  <si>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</si>
  <si>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</si>
  <si>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</si>
  <si>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</si>
  <si>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</si>
  <si>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</si>
  <si>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</si>
  <si>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</si>
  <si>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</si>
  <si>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</si>
  <si>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</si>
  <si>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</si>
  <si>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</si>
  <si>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</si>
  <si>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</si>
  <si>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</si>
  <si>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</si>
  <si>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</si>
  <si>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</si>
  <si>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</si>
  <si>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</si>
  <si>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</si>
  <si>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</si>
  <si>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</si>
  <si>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</si>
  <si>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</si>
  <si>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</si>
  <si>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</si>
  <si>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</si>
  <si>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</si>
  <si>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</si>
  <si>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</si>
  <si>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</si>
  <si>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</si>
  <si>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</si>
  <si>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</si>
  <si>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</si>
  <si>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</si>
  <si>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</si>
  <si>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</si>
  <si>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</si>
  <si>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</si>
  <si>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</si>
  <si>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</si>
  <si>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</si>
  <si>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</si>
  <si>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</si>
  <si>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</si>
  <si>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</si>
  <si>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</si>
  <si>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</si>
  <si>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</si>
  <si>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</si>
  <si>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</si>
  <si>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</si>
  <si>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</si>
  <si>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</si>
  <si>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</si>
  <si>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</si>
  <si>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</si>
  <si>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</si>
  <si>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</si>
  <si>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</si>
  <si>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</si>
  <si>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</si>
  <si>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</si>
  <si>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</si>
  <si>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</si>
  <si>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</si>
  <si>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</si>
  <si>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</si>
  <si>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</si>
  <si>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</si>
  <si>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</si>
  <si>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</si>
  <si>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</si>
  <si>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</si>
  <si>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</si>
  <si>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</si>
  <si>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</si>
  <si>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</si>
  <si>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</si>
  <si>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</si>
  <si>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</si>
  <si>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</si>
  <si>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</si>
  <si>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</si>
  <si>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</si>
  <si>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</si>
  <si>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</si>
  <si>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</si>
  <si>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</si>
  <si>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</si>
  <si>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</si>
  <si>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</si>
  <si>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</si>
  <si>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</si>
  <si>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</si>
  <si>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</si>
  <si>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</si>
  <si>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</si>
  <si>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</si>
  <si>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</si>
  <si>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</si>
  <si>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</si>
  <si>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</si>
  <si>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</si>
  <si>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</si>
  <si>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</si>
  <si>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</si>
  <si>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</si>
  <si>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</si>
  <si>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</si>
  <si>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</si>
  <si>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</si>
  <si>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</si>
  <si>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</si>
  <si>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</si>
  <si>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</si>
  <si>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</si>
  <si>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</si>
  <si>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</si>
  <si>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</si>
  <si>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</si>
  <si>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</si>
  <si>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</si>
  <si>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</si>
  <si>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</si>
  <si>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</si>
  <si>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</si>
  <si>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</si>
  <si>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</si>
  <si>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</si>
  <si>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</si>
  <si>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</si>
  <si>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</si>
  <si>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</si>
  <si>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</si>
  <si>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</si>
  <si>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</si>
  <si>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</si>
  <si>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</si>
  <si>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</si>
  <si>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</si>
  <si>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</si>
  <si>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</si>
  <si>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</si>
  <si>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</si>
  <si>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</si>
  <si>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</si>
  <si>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</si>
  <si>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</si>
  <si>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</si>
  <si>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</si>
  <si>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</si>
  <si>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</si>
  <si>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</si>
  <si>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</si>
  <si>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</si>
  <si>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</si>
  <si>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</si>
  <si>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</si>
  <si>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</si>
  <si>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</si>
  <si>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</si>
  <si>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</si>
  <si>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</si>
  <si>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</si>
  <si>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</si>
  <si>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</si>
  <si>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</si>
  <si>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</si>
  <si>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</si>
  <si>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</si>
  <si>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</si>
  <si>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</si>
  <si>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</si>
  <si>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</si>
  <si>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</si>
  <si>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</si>
  <si>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</si>
  <si>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</si>
  <si>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</si>
  <si>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</si>
  <si>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</si>
  <si>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</si>
  <si>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</si>
  <si>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</si>
  <si>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</si>
  <si>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</si>
  <si>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</si>
  <si>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</si>
  <si>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</si>
  <si>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</si>
  <si>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</si>
  <si>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</si>
  <si>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</si>
  <si>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</si>
  <si>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</si>
  <si>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</si>
  <si>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</si>
  <si>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</si>
  <si>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</si>
  <si>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</si>
  <si>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</si>
  <si>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</si>
  <si>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</si>
  <si>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</si>
  <si>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</si>
  <si>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</si>
  <si>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</si>
  <si>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</si>
  <si>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</si>
  <si>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</si>
  <si>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</si>
  <si>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</si>
  <si>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</si>
  <si>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</si>
  <si>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</si>
  <si>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</si>
  <si>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</si>
  <si>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</si>
  <si>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</si>
  <si>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</si>
  <si>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</si>
  <si>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</si>
  <si>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</si>
  <si>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</si>
  <si>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</si>
  <si>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</si>
  <si>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</si>
  <si>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</si>
  <si>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</si>
  <si>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</si>
  <si>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</si>
  <si>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</si>
  <si>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</si>
  <si>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</si>
  <si>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</si>
  <si>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</si>
  <si>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</si>
  <si>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</si>
  <si>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</si>
  <si>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</si>
  <si>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</si>
  <si>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</si>
  <si>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</si>
  <si>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</si>
  <si>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</si>
  <si>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</si>
  <si>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</si>
  <si>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</si>
  <si>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</si>
  <si>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</si>
  <si>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</si>
  <si>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</si>
  <si>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</si>
  <si>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</si>
  <si>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</si>
  <si>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</si>
  <si>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</si>
  <si>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</si>
  <si>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</si>
  <si>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</si>
  <si>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</si>
  <si>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</si>
  <si>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</si>
  <si>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</si>
  <si>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</si>
  <si>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</si>
  <si>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</si>
  <si>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</si>
  <si>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</si>
  <si>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</si>
  <si>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</si>
  <si>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</si>
  <si>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</si>
  <si>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</si>
  <si>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</si>
  <si>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</si>
  <si>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</si>
  <si>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</si>
  <si>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</si>
  <si>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</si>
  <si>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</si>
  <si>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</si>
  <si>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</si>
  <si>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</si>
  <si>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</si>
  <si>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</si>
  <si>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</si>
  <si>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</si>
  <si>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</si>
  <si>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</si>
  <si>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</si>
  <si>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</si>
  <si>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</si>
  <si>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</si>
  <si>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</si>
  <si>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</si>
  <si>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</si>
  <si>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</si>
  <si>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</si>
  <si>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</si>
  <si>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</si>
  <si>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</si>
  <si>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</si>
  <si>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</si>
  <si>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</si>
  <si>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</si>
  <si>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</si>
  <si>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</si>
  <si>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</si>
  <si>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</si>
  <si>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</si>
  <si>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</si>
  <si>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</si>
  <si>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</si>
  <si>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</si>
  <si>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</si>
  <si>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</si>
  <si>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</si>
  <si>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</si>
  <si>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</si>
  <si>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</si>
  <si>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</si>
  <si>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</si>
  <si>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</si>
  <si>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</si>
  <si>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</si>
  <si>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</si>
  <si>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</si>
  <si>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</si>
  <si>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</si>
  <si>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</si>
  <si>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</si>
  <si>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</si>
  <si>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</si>
  <si>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</si>
  <si>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</si>
  <si>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</si>
  <si>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</si>
  <si>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</si>
  <si>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</si>
  <si>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</si>
  <si>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</si>
  <si>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</si>
  <si>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</si>
  <si>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</si>
  <si>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</si>
  <si>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</si>
  <si>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</si>
  <si>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</si>
  <si>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</si>
  <si>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</si>
  <si>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</si>
  <si>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</si>
  <si>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</si>
  <si>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</si>
  <si>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</si>
  <si>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</si>
  <si>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</si>
  <si>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</si>
  <si>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</si>
  <si>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</si>
  <si>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</si>
  <si>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</si>
  <si>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</si>
  <si>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</si>
  <si>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</si>
  <si>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</si>
  <si>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</si>
  <si>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</si>
  <si>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</si>
  <si>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</si>
  <si>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</si>
  <si>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</si>
  <si>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</si>
  <si>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</si>
  <si>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</si>
  <si>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</si>
  <si>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</si>
  <si>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</si>
  <si>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</si>
  <si>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</si>
  <si>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</si>
  <si>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</si>
  <si>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</si>
  <si>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</si>
  <si>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</si>
  <si>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</si>
  <si>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</si>
  <si>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</si>
  <si>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</si>
  <si>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</si>
  <si>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</si>
  <si>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</si>
  <si>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</si>
  <si>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</si>
  <si>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</si>
  <si>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</si>
  <si>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</si>
  <si>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</si>
  <si>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</si>
  <si>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</si>
  <si>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</si>
  <si>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</si>
  <si>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</si>
  <si>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</si>
  <si>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</si>
  <si>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</si>
  <si>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</si>
  <si>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</si>
  <si>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</si>
  <si>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</si>
  <si>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</si>
  <si>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</si>
  <si>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</si>
  <si>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</si>
  <si>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</si>
  <si>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</si>
  <si>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</si>
  <si>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</si>
  <si>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</si>
  <si>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</si>
  <si>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</si>
  <si>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</si>
  <si>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</si>
  <si>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</si>
  <si>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</si>
  <si>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</si>
  <si>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</si>
  <si>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</si>
  <si>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</si>
  <si>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</si>
  <si>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</si>
  <si>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</si>
  <si>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</si>
  <si>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</si>
  <si>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</si>
  <si>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</si>
  <si>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</si>
  <si>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</si>
  <si>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</si>
  <si>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</si>
  <si>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</si>
  <si>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</si>
  <si>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</si>
  <si>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</si>
  <si>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</si>
  <si>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</si>
  <si>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</si>
  <si>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</si>
  <si>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</si>
  <si>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</si>
  <si>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</si>
  <si>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</si>
  <si>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</si>
  <si>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</si>
  <si>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</si>
  <si>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</si>
  <si>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</si>
  <si>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</si>
  <si>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</si>
  <si>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</si>
  <si>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</si>
  <si>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</si>
  <si>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</si>
  <si>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</si>
  <si>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</si>
  <si>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</si>
  <si>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</si>
  <si>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</si>
  <si>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</si>
  <si>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</si>
  <si>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</si>
  <si>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</si>
  <si>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</si>
  <si>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</si>
  <si>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</si>
  <si>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</si>
  <si>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</si>
  <si>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</si>
  <si>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</si>
  <si>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</si>
  <si>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</si>
  <si>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</si>
  <si>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</si>
  <si>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</si>
  <si>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</si>
  <si>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</si>
  <si>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</si>
  <si>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</si>
  <si>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</si>
  <si>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</si>
  <si>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</si>
  <si>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</si>
  <si>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</si>
  <si>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</si>
  <si>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</si>
  <si>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</si>
  <si>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</si>
  <si>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</si>
  <si>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</si>
  <si>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</si>
  <si>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</si>
  <si>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</si>
  <si>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</si>
  <si>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</si>
  <si>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</si>
  <si>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</si>
  <si>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</si>
  <si>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</si>
  <si>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</si>
  <si>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</si>
  <si>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</si>
  <si>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</si>
  <si>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</si>
  <si>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</si>
  <si>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</si>
  <si>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</si>
  <si>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</si>
  <si>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</si>
  <si>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</si>
  <si>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</si>
  <si>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</si>
  <si>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</si>
  <si>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</si>
  <si>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</si>
  <si>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</si>
  <si>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</si>
  <si>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</si>
  <si>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</si>
  <si>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</si>
  <si>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</si>
  <si>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</si>
  <si>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</si>
  <si>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</si>
  <si>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</si>
  <si>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</si>
  <si>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</si>
  <si>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</si>
  <si>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</si>
  <si>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</si>
  <si>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</si>
  <si>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</si>
  <si>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</si>
  <si>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</si>
  <si>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</si>
  <si>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</si>
  <si>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</si>
  <si>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</si>
  <si>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</si>
  <si>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</si>
  <si>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</si>
  <si>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</si>
  <si>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</si>
  <si>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</si>
  <si>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</si>
  <si>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</si>
  <si>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</si>
  <si>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</si>
  <si>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</si>
  <si>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</si>
  <si>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</si>
  <si>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</si>
  <si>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</si>
  <si>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</si>
  <si>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</si>
  <si>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</si>
  <si>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</si>
  <si>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</si>
  <si>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</si>
  <si>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</si>
  <si>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</si>
  <si>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</si>
  <si>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</si>
  <si>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</si>
  <si>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</si>
  <si>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</si>
  <si>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</si>
  <si>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</si>
  <si>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</si>
  <si>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</si>
  <si>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</si>
  <si>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</si>
  <si>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</si>
  <si>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</si>
  <si>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</si>
  <si>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</si>
  <si>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</si>
  <si>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</si>
  <si>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</si>
  <si>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</si>
  <si>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</si>
  <si>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</si>
  <si>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</si>
  <si>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</si>
  <si>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</si>
  <si>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</si>
  <si>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</si>
  <si>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</si>
  <si>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</si>
  <si>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</si>
  <si>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</si>
  <si>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</si>
  <si>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</si>
  <si>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</si>
  <si>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30.06.2012</t>
  </si>
  <si>
    <t>Дата: 12.07.2012</t>
  </si>
  <si>
    <t>Дата на съставяне: 13.07.2012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</si>
</sst>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2" applyFont="1" applyBorder="1" applyAlignment="1" applyProtection="1">
      <alignment horizontal="left" vertical="top"/>
      <protection locked="0"/>
    </xf>
    <xf numFmtId="0" fontId="11" fillId="0" borderId="0" xfId="65" applyFont="1" applyAlignment="1">
      <alignment horizontal="centerContinuous"/>
      <protection/>
    </xf>
    <xf numFmtId="0" fontId="12" fillId="0" borderId="0" xfId="65" applyFont="1">
      <alignment/>
      <protection/>
    </xf>
    <xf numFmtId="0" fontId="11" fillId="0" borderId="0" xfId="65" applyFont="1" applyAlignment="1">
      <alignment horizontal="centerContinuous" wrapText="1"/>
      <protection/>
    </xf>
    <xf numFmtId="0" fontId="13" fillId="0" borderId="0" xfId="65" applyFont="1">
      <alignment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Alignment="1">
      <alignment/>
      <protection/>
    </xf>
    <xf numFmtId="0" fontId="13" fillId="0" borderId="0" xfId="65" applyFont="1" applyAlignment="1">
      <alignment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0" xfId="65" applyFont="1" applyBorder="1" applyAlignment="1">
      <alignment horizontal="center" vertical="center" wrapText="1"/>
      <protection/>
    </xf>
    <xf numFmtId="0" fontId="13" fillId="0" borderId="0" xfId="65" applyFont="1" applyAlignment="1">
      <alignment horizontal="center" vertical="center" wrapText="1"/>
      <protection/>
    </xf>
    <xf numFmtId="49" fontId="12" fillId="0" borderId="10" xfId="65" applyNumberFormat="1" applyFont="1" applyBorder="1" applyAlignment="1">
      <alignment horizontal="center" vertical="center" wrapText="1"/>
      <protection/>
    </xf>
    <xf numFmtId="49" fontId="12" fillId="0" borderId="10" xfId="65" applyNumberFormat="1" applyFont="1" applyFill="1" applyBorder="1" applyAlignment="1">
      <alignment horizontal="center"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2" fillId="0" borderId="0" xfId="65" applyFont="1" applyBorder="1">
      <alignment/>
      <protection/>
    </xf>
    <xf numFmtId="0" fontId="10" fillId="0" borderId="0" xfId="65" applyFont="1">
      <alignment/>
      <protection/>
    </xf>
    <xf numFmtId="0" fontId="12" fillId="0" borderId="10" xfId="65" applyFont="1" applyBorder="1" applyAlignment="1">
      <alignment vertical="center" wrapText="1"/>
      <protection/>
    </xf>
    <xf numFmtId="0" fontId="12" fillId="0" borderId="10" xfId="65" applyFont="1" applyBorder="1" applyAlignment="1">
      <alignment wrapText="1"/>
      <protection/>
    </xf>
    <xf numFmtId="3" fontId="12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Alignment="1">
      <alignment wrapText="1"/>
      <protection/>
    </xf>
    <xf numFmtId="0" fontId="10" fillId="0" borderId="0" xfId="65" applyFont="1" applyBorder="1">
      <alignment/>
      <protection/>
    </xf>
    <xf numFmtId="0" fontId="10" fillId="0" borderId="0" xfId="64" applyFont="1">
      <alignment/>
      <protection/>
    </xf>
    <xf numFmtId="0" fontId="12" fillId="0" borderId="0" xfId="64" applyFont="1" applyBorder="1" applyAlignment="1" applyProtection="1">
      <alignment horizontal="centerContinuous"/>
      <protection locked="0"/>
    </xf>
    <xf numFmtId="0" fontId="12" fillId="0" borderId="0" xfId="64" applyFont="1" applyBorder="1" applyAlignment="1" applyProtection="1">
      <alignment wrapText="1"/>
      <protection locked="0"/>
    </xf>
    <xf numFmtId="0" fontId="10" fillId="0" borderId="0" xfId="64" applyFont="1" applyBorder="1" applyAlignment="1">
      <alignment wrapText="1"/>
      <protection/>
    </xf>
    <xf numFmtId="0" fontId="10" fillId="0" borderId="0" xfId="64" applyFont="1" applyBorder="1">
      <alignment/>
      <protection/>
    </xf>
    <xf numFmtId="0" fontId="18" fillId="0" borderId="0" xfId="64" applyFont="1" applyBorder="1" applyAlignment="1">
      <alignment vertical="center" wrapText="1"/>
      <protection/>
    </xf>
    <xf numFmtId="0" fontId="10" fillId="0" borderId="0" xfId="64" applyFont="1" applyAlignment="1">
      <alignment wrapText="1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0" borderId="0" xfId="65" applyNumberFormat="1" applyFont="1" applyAlignment="1">
      <alignment horizontal="center" wrapText="1"/>
      <protection/>
    </xf>
    <xf numFmtId="49" fontId="12" fillId="0" borderId="10" xfId="65" applyNumberFormat="1" applyFont="1" applyBorder="1" applyAlignment="1">
      <alignment horizontal="center" wrapText="1"/>
      <protection/>
    </xf>
    <xf numFmtId="49" fontId="11" fillId="0" borderId="0" xfId="65" applyNumberFormat="1" applyFont="1" applyBorder="1" applyAlignment="1" applyProtection="1">
      <alignment horizontal="center" wrapText="1"/>
      <protection locked="0"/>
    </xf>
    <xf numFmtId="49" fontId="10" fillId="0" borderId="0" xfId="65" applyNumberFormat="1" applyFont="1" applyAlignment="1">
      <alignment horizontal="center" wrapText="1"/>
      <protection/>
    </xf>
    <xf numFmtId="49" fontId="12" fillId="33" borderId="10" xfId="65" applyNumberFormat="1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 applyProtection="1">
      <alignment vertical="top" wrapText="1"/>
      <protection locked="0"/>
    </xf>
    <xf numFmtId="49" fontId="11" fillId="0" borderId="12" xfId="65" applyNumberFormat="1" applyFont="1" applyBorder="1" applyAlignment="1">
      <alignment horizontal="center" vertical="center" wrapText="1"/>
      <protection/>
    </xf>
    <xf numFmtId="0" fontId="12" fillId="0" borderId="0" xfId="61" applyFont="1">
      <alignment/>
      <protection/>
    </xf>
    <xf numFmtId="0" fontId="20" fillId="0" borderId="0" xfId="61" applyFont="1">
      <alignment/>
      <protection/>
    </xf>
    <xf numFmtId="0" fontId="21" fillId="0" borderId="0" xfId="61" applyFont="1">
      <alignment/>
      <protection/>
    </xf>
    <xf numFmtId="0" fontId="12" fillId="0" borderId="0" xfId="60" applyFont="1" applyAlignment="1">
      <alignment horizontal="center"/>
      <protection/>
    </xf>
    <xf numFmtId="0" fontId="20" fillId="0" borderId="0" xfId="61" applyFont="1" applyBorder="1">
      <alignment/>
      <protection/>
    </xf>
    <xf numFmtId="49" fontId="20" fillId="0" borderId="0" xfId="61" applyNumberFormat="1" applyFont="1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0" fillId="0" borderId="0" xfId="59" applyFont="1" applyAlignment="1">
      <alignment horizontal="left" vertical="center" wrapText="1"/>
      <protection/>
    </xf>
    <xf numFmtId="49" fontId="0" fillId="0" borderId="0" xfId="59" applyNumberFormat="1" applyFont="1" applyAlignment="1">
      <alignment horizontal="left" vertical="center" wrapText="1"/>
      <protection/>
    </xf>
    <xf numFmtId="0" fontId="19" fillId="0" borderId="0" xfId="61" applyFont="1">
      <alignment/>
      <protection/>
    </xf>
    <xf numFmtId="0" fontId="3" fillId="0" borderId="0" xfId="59" applyNumberFormat="1" applyFont="1" applyAlignment="1">
      <alignment horizontal="center" vertical="center" wrapText="1"/>
      <protection/>
    </xf>
    <xf numFmtId="0" fontId="3" fillId="0" borderId="0" xfId="60" applyFont="1" applyAlignment="1">
      <alignment vertical="justify"/>
      <protection/>
    </xf>
    <xf numFmtId="0" fontId="3" fillId="0" borderId="0" xfId="60" applyFont="1" applyBorder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0" fontId="19" fillId="0" borderId="0" xfId="61" applyFont="1" applyAlignment="1">
      <alignment/>
      <protection/>
    </xf>
    <xf numFmtId="49" fontId="3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3" fillId="0" borderId="0" xfId="60" applyFont="1" applyBorder="1" applyAlignment="1">
      <alignment horizontal="right" vertical="justify"/>
      <protection/>
    </xf>
    <xf numFmtId="0" fontId="3" fillId="0" borderId="10" xfId="59" applyFont="1" applyBorder="1" applyAlignment="1">
      <alignment vertic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23" fillId="0" borderId="0" xfId="61" applyFont="1" applyBorder="1">
      <alignment/>
      <protection/>
    </xf>
    <xf numFmtId="0" fontId="23" fillId="0" borderId="0" xfId="61" applyFont="1">
      <alignment/>
      <protection/>
    </xf>
    <xf numFmtId="0" fontId="3" fillId="0" borderId="10" xfId="59" applyFont="1" applyBorder="1" applyAlignment="1">
      <alignment horizontal="left" vertical="center" wrapText="1"/>
      <protection/>
    </xf>
    <xf numFmtId="49" fontId="3" fillId="0" borderId="10" xfId="59" applyNumberFormat="1" applyFont="1" applyBorder="1" applyAlignment="1">
      <alignment horizontal="lef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right" vertical="center" wrapText="1"/>
      <protection/>
    </xf>
    <xf numFmtId="49" fontId="14" fillId="0" borderId="10" xfId="59" applyNumberFormat="1" applyFont="1" applyBorder="1" applyAlignment="1">
      <alignment horizontal="center" vertical="center" wrapText="1"/>
      <protection/>
    </xf>
    <xf numFmtId="49" fontId="22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3" fillId="0" borderId="0" xfId="59" applyFont="1" applyBorder="1" applyAlignment="1">
      <alignment horizontal="left" vertical="center" wrapText="1"/>
      <protection/>
    </xf>
    <xf numFmtId="49" fontId="3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0" fillId="0" borderId="0" xfId="59" applyNumberFormat="1" applyFont="1">
      <alignment/>
      <protection/>
    </xf>
    <xf numFmtId="49" fontId="19" fillId="0" borderId="0" xfId="61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1" fontId="12" fillId="36" borderId="10" xfId="64" applyNumberFormat="1" applyFont="1" applyFill="1" applyBorder="1" applyAlignment="1" applyProtection="1">
      <alignment vertical="center"/>
      <protection locked="0"/>
    </xf>
    <xf numFmtId="3" fontId="12" fillId="0" borderId="10" xfId="64" applyNumberFormat="1" applyFont="1" applyBorder="1" applyAlignment="1" applyProtection="1">
      <alignment vertical="center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3" fontId="11" fillId="0" borderId="10" xfId="64" applyNumberFormat="1" applyFont="1" applyBorder="1" applyAlignment="1" applyProtection="1">
      <alignment vertical="center"/>
      <protection/>
    </xf>
    <xf numFmtId="3" fontId="12" fillId="0" borderId="10" xfId="64" applyNumberFormat="1" applyFont="1" applyBorder="1" applyProtection="1">
      <alignment/>
      <protection/>
    </xf>
    <xf numFmtId="1" fontId="10" fillId="34" borderId="10" xfId="64" applyNumberFormat="1" applyFont="1" applyFill="1" applyBorder="1" applyProtection="1">
      <alignment/>
      <protection locked="0"/>
    </xf>
    <xf numFmtId="0" fontId="10" fillId="0" borderId="10" xfId="64" applyFont="1" applyBorder="1" applyProtection="1">
      <alignment/>
      <protection/>
    </xf>
    <xf numFmtId="1" fontId="10" fillId="36" borderId="10" xfId="64" applyNumberFormat="1" applyFont="1" applyFill="1" applyBorder="1" applyProtection="1">
      <alignment/>
      <protection locked="0"/>
    </xf>
    <xf numFmtId="3" fontId="10" fillId="0" borderId="10" xfId="64" applyNumberFormat="1" applyFont="1" applyBorder="1" applyProtection="1">
      <alignment/>
      <protection/>
    </xf>
    <xf numFmtId="3" fontId="10" fillId="0" borderId="10" xfId="64" applyNumberFormat="1" applyFont="1" applyFill="1" applyBorder="1" applyProtection="1">
      <alignment/>
      <protection/>
    </xf>
    <xf numFmtId="1" fontId="12" fillId="35" borderId="10" xfId="63" applyNumberFormat="1" applyFont="1" applyFill="1" applyBorder="1" applyAlignment="1" applyProtection="1">
      <alignment wrapText="1"/>
      <protection locked="0"/>
    </xf>
    <xf numFmtId="3" fontId="12" fillId="0" borderId="10" xfId="63" applyNumberFormat="1" applyFont="1" applyFill="1" applyBorder="1" applyAlignment="1" applyProtection="1">
      <alignment wrapText="1"/>
      <protection/>
    </xf>
    <xf numFmtId="1" fontId="12" fillId="36" borderId="10" xfId="63" applyNumberFormat="1" applyFont="1" applyFill="1" applyBorder="1" applyAlignment="1" applyProtection="1">
      <alignment wrapText="1"/>
      <protection locked="0"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3" fontId="12" fillId="0" borderId="13" xfId="65" applyNumberFormat="1" applyFont="1" applyBorder="1" applyAlignment="1" applyProtection="1">
      <alignment vertical="center"/>
      <protection/>
    </xf>
    <xf numFmtId="3" fontId="12" fillId="0" borderId="11" xfId="65" applyNumberFormat="1" applyFont="1" applyBorder="1" applyAlignment="1" applyProtection="1">
      <alignment vertical="center"/>
      <protection/>
    </xf>
    <xf numFmtId="1" fontId="14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0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0" applyFont="1" applyBorder="1" applyAlignment="1" applyProtection="1">
      <alignment horizontal="center" vertical="center" wrapText="1"/>
      <protection/>
    </xf>
    <xf numFmtId="0" fontId="12" fillId="0" borderId="13" xfId="60" applyFont="1" applyFill="1" applyBorder="1" applyAlignment="1" applyProtection="1">
      <alignment horizontal="center" vertical="center" wrapText="1"/>
      <protection/>
    </xf>
    <xf numFmtId="0" fontId="20" fillId="0" borderId="0" xfId="61" applyFont="1" applyProtection="1">
      <alignment/>
      <protection/>
    </xf>
    <xf numFmtId="1" fontId="12" fillId="33" borderId="14" xfId="60" applyNumberFormat="1" applyFont="1" applyFill="1" applyBorder="1" applyAlignment="1" applyProtection="1">
      <alignment horizontal="left" vertical="center" wrapText="1"/>
      <protection/>
    </xf>
    <xf numFmtId="1" fontId="12" fillId="33" borderId="14" xfId="60" applyNumberFormat="1" applyFont="1" applyFill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2" fillId="0" borderId="11" xfId="60" applyFont="1" applyFill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10" xfId="60" applyFont="1" applyFill="1" applyBorder="1" applyAlignment="1" applyProtection="1">
      <alignment horizontal="center" vertical="center" wrapText="1"/>
      <protection/>
    </xf>
    <xf numFmtId="0" fontId="14" fillId="0" borderId="10" xfId="60" applyFont="1" applyBorder="1" applyAlignment="1" applyProtection="1">
      <alignment horizontal="center" vertical="center" wrapText="1"/>
      <protection/>
    </xf>
    <xf numFmtId="0" fontId="20" fillId="0" borderId="0" xfId="61" applyFont="1" applyBorder="1" applyProtection="1">
      <alignment/>
      <protection/>
    </xf>
    <xf numFmtId="1" fontId="20" fillId="0" borderId="0" xfId="61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21" fillId="0" borderId="0" xfId="61" applyFont="1" applyBorder="1" applyProtection="1">
      <alignment/>
      <protection/>
    </xf>
    <xf numFmtId="49" fontId="11" fillId="0" borderId="15" xfId="58" applyNumberFormat="1" applyFont="1" applyBorder="1" applyAlignment="1" applyProtection="1">
      <alignment horizontal="center" vertical="center" wrapText="1"/>
      <protection/>
    </xf>
    <xf numFmtId="0" fontId="11" fillId="0" borderId="13" xfId="58" applyFont="1" applyBorder="1" applyAlignment="1" applyProtection="1">
      <alignment horizontal="center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1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49" fontId="11" fillId="0" borderId="0" xfId="58" applyNumberFormat="1" applyFont="1" applyBorder="1" applyAlignment="1" applyProtection="1">
      <alignment horizontal="right" vertical="center" wrapText="1"/>
      <protection/>
    </xf>
    <xf numFmtId="49" fontId="20" fillId="0" borderId="0" xfId="61" applyNumberFormat="1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7" applyFont="1" applyAlignment="1">
      <alignment/>
      <protection/>
    </xf>
    <xf numFmtId="0" fontId="12" fillId="0" borderId="0" xfId="57" applyFont="1">
      <alignment/>
      <protection/>
    </xf>
    <xf numFmtId="0" fontId="11" fillId="0" borderId="0" xfId="61" applyFont="1">
      <alignment/>
      <protection/>
    </xf>
    <xf numFmtId="0" fontId="12" fillId="0" borderId="0" xfId="61" applyFont="1" applyBorder="1">
      <alignment/>
      <protection/>
    </xf>
    <xf numFmtId="0" fontId="21" fillId="0" borderId="0" xfId="61" applyFont="1" applyAlignment="1">
      <alignment horizontal="center"/>
      <protection/>
    </xf>
    <xf numFmtId="49" fontId="12" fillId="0" borderId="0" xfId="61" applyNumberFormat="1" applyFont="1">
      <alignment/>
      <protection/>
    </xf>
    <xf numFmtId="0" fontId="12" fillId="0" borderId="10" xfId="57" applyFont="1" applyBorder="1" applyAlignment="1" applyProtection="1">
      <alignment horizontal="right" vertical="center" wrapText="1"/>
      <protection/>
    </xf>
    <xf numFmtId="1" fontId="12" fillId="0" borderId="10" xfId="57" applyNumberFormat="1" applyFont="1" applyBorder="1" applyAlignment="1" applyProtection="1">
      <alignment horizontal="right" vertical="center" wrapText="1"/>
      <protection/>
    </xf>
    <xf numFmtId="0" fontId="12" fillId="0" borderId="10" xfId="57" applyFont="1" applyFill="1" applyBorder="1" applyAlignment="1" applyProtection="1">
      <alignment horizontal="right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7" applyNumberFormat="1" applyFont="1" applyFill="1" applyBorder="1" applyAlignment="1" applyProtection="1">
      <alignment horizontal="right"/>
      <protection locked="0"/>
    </xf>
    <xf numFmtId="1" fontId="12" fillId="36" borderId="10" xfId="57" applyNumberFormat="1" applyFont="1" applyFill="1" applyBorder="1" applyAlignment="1" applyProtection="1">
      <alignment horizontal="right"/>
      <protection locked="0"/>
    </xf>
    <xf numFmtId="1" fontId="12" fillId="0" borderId="10" xfId="57" applyNumberFormat="1" applyFont="1" applyBorder="1" applyAlignment="1" applyProtection="1">
      <alignment horizontal="right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Protection="1">
      <alignment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/>
    </xf>
    <xf numFmtId="0" fontId="21" fillId="0" borderId="0" xfId="61" applyFont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center"/>
      <protection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10" xfId="57" applyNumberFormat="1" applyFont="1" applyFill="1" applyBorder="1" applyAlignment="1" applyProtection="1">
      <alignment horizontal="right" vertical="center" wrapText="1"/>
      <protection/>
    </xf>
    <xf numFmtId="1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horizontal="center" vertical="center" wrapText="1"/>
      <protection/>
    </xf>
    <xf numFmtId="1" fontId="20" fillId="0" borderId="0" xfId="61" applyNumberFormat="1" applyFont="1" applyProtection="1">
      <alignment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0" fontId="11" fillId="0" borderId="10" xfId="57" applyFont="1" applyBorder="1" applyProtection="1">
      <alignment/>
      <protection/>
    </xf>
    <xf numFmtId="1" fontId="12" fillId="0" borderId="10" xfId="57" applyNumberFormat="1" applyFont="1" applyFill="1" applyBorder="1" applyAlignment="1" applyProtection="1">
      <alignment horizontal="right"/>
      <protection/>
    </xf>
    <xf numFmtId="1" fontId="11" fillId="34" borderId="16" xfId="64" applyNumberFormat="1" applyFont="1" applyFill="1" applyBorder="1" applyAlignment="1" applyProtection="1">
      <alignment vertical="center"/>
      <protection locked="0"/>
    </xf>
    <xf numFmtId="0" fontId="11" fillId="0" borderId="10" xfId="64" applyFont="1" applyBorder="1" applyAlignment="1" applyProtection="1">
      <alignment vertical="center" wrapText="1"/>
      <protection/>
    </xf>
    <xf numFmtId="49" fontId="13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Protection="1">
      <alignment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1" fontId="10" fillId="0" borderId="0" xfId="64" applyNumberFormat="1" applyFont="1" applyBorder="1">
      <alignment/>
      <protection/>
    </xf>
    <xf numFmtId="1" fontId="10" fillId="0" borderId="0" xfId="64" applyNumberFormat="1" applyFont="1">
      <alignment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wrapText="1"/>
      <protection/>
    </xf>
    <xf numFmtId="1" fontId="12" fillId="34" borderId="10" xfId="63" applyNumberFormat="1" applyFont="1" applyFill="1" applyBorder="1" applyAlignment="1" applyProtection="1">
      <alignment wrapText="1"/>
      <protection locked="0"/>
    </xf>
    <xf numFmtId="1" fontId="12" fillId="0" borderId="0" xfId="63" applyNumberFormat="1" applyFont="1" applyAlignment="1" applyProtection="1">
      <alignment wrapText="1"/>
      <protection/>
    </xf>
    <xf numFmtId="1" fontId="10" fillId="0" borderId="0" xfId="63" applyNumberFormat="1" applyFont="1" applyAlignment="1" applyProtection="1">
      <alignment wrapText="1"/>
      <protection/>
    </xf>
    <xf numFmtId="0" fontId="12" fillId="0" borderId="0" xfId="65" applyFont="1" applyBorder="1" applyProtection="1">
      <alignment/>
      <protection/>
    </xf>
    <xf numFmtId="0" fontId="10" fillId="0" borderId="0" xfId="65" applyFont="1" applyProtection="1">
      <alignment/>
      <protection/>
    </xf>
    <xf numFmtId="0" fontId="11" fillId="0" borderId="0" xfId="65" applyFont="1" applyBorder="1" applyAlignment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left" vertical="center" wrapText="1"/>
      <protection/>
    </xf>
    <xf numFmtId="0" fontId="11" fillId="0" borderId="0" xfId="65" applyFont="1" applyBorder="1" applyAlignment="1">
      <alignment horizontal="left" vertical="top" wrapText="1"/>
      <protection/>
    </xf>
    <xf numFmtId="0" fontId="12" fillId="0" borderId="0" xfId="57" applyFont="1" applyAlignment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" fontId="12" fillId="0" borderId="0" xfId="60" applyNumberFormat="1" applyFont="1" applyBorder="1" applyAlignment="1">
      <alignment vertical="justify" wrapText="1"/>
      <protection/>
    </xf>
    <xf numFmtId="0" fontId="11" fillId="0" borderId="12" xfId="58" applyFont="1" applyBorder="1" applyAlignment="1" applyProtection="1">
      <alignment horizontal="centerContinuous" vertical="center" wrapText="1"/>
      <protection/>
    </xf>
    <xf numFmtId="0" fontId="11" fillId="0" borderId="14" xfId="58" applyFont="1" applyBorder="1" applyAlignment="1" applyProtection="1">
      <alignment horizontal="centerContinuous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9" applyNumberFormat="1" applyFont="1" applyAlignment="1">
      <alignment horizontal="centerContinuous" vertical="center" wrapText="1"/>
      <protection/>
    </xf>
    <xf numFmtId="0" fontId="9" fillId="0" borderId="0" xfId="62" applyFont="1" applyAlignment="1">
      <alignment horizontal="left" vertical="top" wrapText="1"/>
      <protection/>
    </xf>
    <xf numFmtId="0" fontId="9" fillId="0" borderId="0" xfId="62" applyFont="1" applyAlignment="1">
      <alignment vertical="top" wrapText="1"/>
      <protection/>
    </xf>
    <xf numFmtId="0" fontId="9" fillId="0" borderId="0" xfId="62" applyFont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vertical="top" wrapText="1"/>
      <protection locked="0"/>
    </xf>
    <xf numFmtId="1" fontId="9" fillId="34" borderId="12" xfId="62" applyNumberFormat="1" applyFont="1" applyFill="1" applyBorder="1" applyAlignment="1" applyProtection="1">
      <alignment vertical="top" wrapText="1"/>
      <protection locked="0"/>
    </xf>
    <xf numFmtId="1" fontId="9" fillId="34" borderId="17" xfId="62" applyNumberFormat="1" applyFont="1" applyFill="1" applyBorder="1" applyAlignment="1" applyProtection="1">
      <alignment vertical="top" wrapText="1"/>
      <protection locked="0"/>
    </xf>
    <xf numFmtId="1" fontId="9" fillId="36" borderId="17" xfId="62" applyNumberFormat="1" applyFont="1" applyFill="1" applyBorder="1" applyAlignment="1" applyProtection="1">
      <alignment vertical="top" wrapText="1"/>
      <protection locked="0"/>
    </xf>
    <xf numFmtId="1" fontId="9" fillId="0" borderId="17" xfId="62" applyNumberFormat="1" applyFont="1" applyBorder="1" applyAlignment="1" applyProtection="1">
      <alignment vertical="top" wrapText="1"/>
      <protection/>
    </xf>
    <xf numFmtId="1" fontId="9" fillId="0" borderId="12" xfId="62" applyNumberFormat="1" applyFont="1" applyBorder="1" applyAlignment="1" applyProtection="1">
      <alignment vertical="top" wrapText="1"/>
      <protection/>
    </xf>
    <xf numFmtId="1" fontId="9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>
      <alignment vertical="top"/>
      <protection/>
    </xf>
    <xf numFmtId="1" fontId="9" fillId="35" borderId="17" xfId="62" applyNumberFormat="1" applyFont="1" applyFill="1" applyBorder="1" applyAlignment="1" applyProtection="1">
      <alignment vertical="top" wrapText="1"/>
      <protection locked="0"/>
    </xf>
    <xf numFmtId="1" fontId="9" fillId="0" borderId="18" xfId="62" applyNumberFormat="1" applyFont="1" applyBorder="1" applyAlignment="1" applyProtection="1">
      <alignment vertical="top" wrapText="1"/>
      <protection/>
    </xf>
    <xf numFmtId="1" fontId="9" fillId="36" borderId="19" xfId="62" applyNumberFormat="1" applyFont="1" applyFill="1" applyBorder="1" applyAlignment="1" applyProtection="1">
      <alignment vertical="top" wrapText="1"/>
      <protection locked="0"/>
    </xf>
    <xf numFmtId="1" fontId="9" fillId="0" borderId="20" xfId="62" applyNumberFormat="1" applyFont="1" applyBorder="1" applyAlignment="1" applyProtection="1">
      <alignment vertical="top" wrapText="1"/>
      <protection/>
    </xf>
    <xf numFmtId="1" fontId="7" fillId="0" borderId="17" xfId="62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2" applyNumberFormat="1" applyFont="1" applyBorder="1" applyAlignment="1" applyProtection="1">
      <alignment vertical="top" wrapText="1"/>
      <protection/>
    </xf>
    <xf numFmtId="1" fontId="9" fillId="0" borderId="22" xfId="62" applyNumberFormat="1" applyFont="1" applyBorder="1" applyAlignment="1" applyProtection="1">
      <alignment vertical="top" wrapText="1"/>
      <protection/>
    </xf>
    <xf numFmtId="0" fontId="7" fillId="0" borderId="0" xfId="62" applyFont="1" applyBorder="1" applyAlignment="1">
      <alignment vertical="top" wrapText="1"/>
      <protection/>
    </xf>
    <xf numFmtId="49" fontId="7" fillId="0" borderId="0" xfId="62" applyNumberFormat="1" applyFont="1" applyBorder="1" applyAlignment="1">
      <alignment vertical="top" wrapText="1"/>
      <protection/>
    </xf>
    <xf numFmtId="1" fontId="9" fillId="0" borderId="0" xfId="62" applyNumberFormat="1" applyFont="1" applyBorder="1" applyAlignment="1">
      <alignment vertical="top" wrapText="1"/>
      <protection/>
    </xf>
    <xf numFmtId="0" fontId="4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horizontal="left" vertical="top" wrapText="1"/>
      <protection locked="0"/>
    </xf>
    <xf numFmtId="0" fontId="9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13" xfId="65" applyFont="1" applyBorder="1" applyAlignment="1">
      <alignment horizontal="centerContinuous" vertical="center" wrapText="1"/>
      <protection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0" fontId="11" fillId="33" borderId="13" xfId="65" applyFont="1" applyFill="1" applyBorder="1" applyAlignment="1">
      <alignment horizontal="centerContinuous" vertical="center" wrapText="1"/>
      <protection/>
    </xf>
    <xf numFmtId="0" fontId="11" fillId="33" borderId="11" xfId="65" applyFont="1" applyFill="1" applyBorder="1" applyAlignment="1">
      <alignment horizontal="centerContinuous" vertical="center" wrapText="1"/>
      <protection/>
    </xf>
    <xf numFmtId="1" fontId="12" fillId="33" borderId="12" xfId="65" applyNumberFormat="1" applyFont="1" applyFill="1" applyBorder="1" applyAlignment="1" applyProtection="1">
      <alignment vertical="center"/>
      <protection locked="0"/>
    </xf>
    <xf numFmtId="1" fontId="12" fillId="33" borderId="14" xfId="65" applyNumberFormat="1" applyFont="1" applyFill="1" applyBorder="1" applyAlignment="1" applyProtection="1">
      <alignment vertical="center"/>
      <protection locked="0"/>
    </xf>
    <xf numFmtId="1" fontId="12" fillId="33" borderId="16" xfId="65" applyNumberFormat="1" applyFont="1" applyFill="1" applyBorder="1" applyAlignment="1" applyProtection="1">
      <alignment vertical="center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0" fontId="11" fillId="0" borderId="13" xfId="65" applyFont="1" applyBorder="1" applyAlignment="1">
      <alignment horizontal="left" vertical="center" wrapText="1"/>
      <protection/>
    </xf>
    <xf numFmtId="1" fontId="14" fillId="34" borderId="10" xfId="60" applyNumberFormat="1" applyFont="1" applyFill="1" applyBorder="1" applyAlignment="1" applyProtection="1">
      <alignment vertical="center" wrapText="1"/>
      <protection locked="0"/>
    </xf>
    <xf numFmtId="1" fontId="12" fillId="0" borderId="10" xfId="60" applyNumberFormat="1" applyFont="1" applyBorder="1" applyAlignment="1" applyProtection="1">
      <alignment vertical="center" wrapText="1"/>
      <protection/>
    </xf>
    <xf numFmtId="1" fontId="12" fillId="34" borderId="10" xfId="60" applyNumberFormat="1" applyFont="1" applyFill="1" applyBorder="1" applyAlignment="1" applyProtection="1">
      <alignment vertical="center" wrapText="1"/>
      <protection locked="0"/>
    </xf>
    <xf numFmtId="0" fontId="14" fillId="0" borderId="13" xfId="60" applyFont="1" applyBorder="1" applyAlignment="1" applyProtection="1">
      <alignment vertical="center" wrapText="1"/>
      <protection/>
    </xf>
    <xf numFmtId="1" fontId="12" fillId="33" borderId="14" xfId="60" applyNumberFormat="1" applyFont="1" applyFill="1" applyBorder="1" applyAlignment="1" applyProtection="1">
      <alignment vertical="center" wrapText="1"/>
      <protection/>
    </xf>
    <xf numFmtId="0" fontId="12" fillId="0" borderId="11" xfId="60" applyFont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20" fillId="0" borderId="0" xfId="61" applyFont="1" applyAlignment="1">
      <alignment/>
      <protection/>
    </xf>
    <xf numFmtId="1" fontId="12" fillId="36" borderId="10" xfId="58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8" applyNumberFormat="1" applyFont="1" applyAlignment="1" applyProtection="1">
      <alignment horizontal="centerContinuous" vertical="center" wrapText="1"/>
      <protection/>
    </xf>
    <xf numFmtId="1" fontId="12" fillId="0" borderId="12" xfId="65" applyNumberFormat="1" applyFont="1" applyFill="1" applyBorder="1" applyAlignment="1" applyProtection="1">
      <alignment vertical="center"/>
      <protection locked="0"/>
    </xf>
    <xf numFmtId="3" fontId="12" fillId="0" borderId="0" xfId="65" applyNumberFormat="1" applyFont="1" applyBorder="1" applyProtection="1">
      <alignment/>
      <protection/>
    </xf>
    <xf numFmtId="0" fontId="11" fillId="0" borderId="12" xfId="65" applyFont="1" applyBorder="1" applyAlignment="1">
      <alignment horizontal="centerContinuous" vertical="center" wrapText="1"/>
      <protection/>
    </xf>
    <xf numFmtId="0" fontId="11" fillId="0" borderId="16" xfId="65" applyFont="1" applyBorder="1" applyAlignment="1">
      <alignment horizontal="centerContinuous" vertical="center" wrapText="1"/>
      <protection/>
    </xf>
    <xf numFmtId="0" fontId="11" fillId="0" borderId="18" xfId="65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5" applyFont="1" applyBorder="1" applyAlignment="1">
      <alignment horizontal="center" vertical="center" wrapText="1"/>
      <protection/>
    </xf>
    <xf numFmtId="0" fontId="11" fillId="0" borderId="11" xfId="65" applyFont="1" applyFill="1" applyBorder="1" applyAlignment="1">
      <alignment horizontal="center" vertical="center" wrapText="1"/>
      <protection/>
    </xf>
    <xf numFmtId="0" fontId="11" fillId="0" borderId="23" xfId="65" applyFont="1" applyBorder="1" applyAlignment="1">
      <alignment horizontal="centerContinuous" vertical="center" wrapText="1"/>
      <protection/>
    </xf>
    <xf numFmtId="0" fontId="11" fillId="33" borderId="15" xfId="65" applyFont="1" applyFill="1" applyBorder="1" applyAlignment="1">
      <alignment horizontal="center" vertical="center" wrapText="1"/>
      <protection/>
    </xf>
    <xf numFmtId="0" fontId="11" fillId="0" borderId="18" xfId="65" applyFont="1" applyBorder="1" applyAlignment="1">
      <alignment horizontal="centerContinuous" vertical="center" wrapText="1"/>
      <protection/>
    </xf>
    <xf numFmtId="0" fontId="11" fillId="0" borderId="19" xfId="65" applyFont="1" applyBorder="1" applyAlignment="1">
      <alignment horizontal="center" vertical="center" wrapText="1"/>
      <protection/>
    </xf>
    <xf numFmtId="0" fontId="11" fillId="0" borderId="24" xfId="65" applyFont="1" applyBorder="1" applyAlignment="1">
      <alignment horizontal="centerContinuous" vertical="center" wrapText="1"/>
      <protection/>
    </xf>
    <xf numFmtId="0" fontId="11" fillId="0" borderId="25" xfId="65" applyFont="1" applyBorder="1" applyAlignment="1">
      <alignment horizontal="centerContinuous" vertical="center" wrapText="1"/>
      <protection/>
    </xf>
    <xf numFmtId="49" fontId="11" fillId="0" borderId="18" xfId="65" applyNumberFormat="1" applyFont="1" applyBorder="1" applyAlignment="1">
      <alignment horizontal="centerContinuous" vertical="center" wrapText="1"/>
      <protection/>
    </xf>
    <xf numFmtId="49" fontId="11" fillId="0" borderId="19" xfId="65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9" fillId="0" borderId="0" xfId="62" applyFont="1" applyBorder="1" applyAlignment="1" applyProtection="1">
      <alignment horizontal="centerContinuous" vertical="top" wrapText="1"/>
      <protection locked="0"/>
    </xf>
    <xf numFmtId="0" fontId="7" fillId="0" borderId="0" xfId="62" applyFont="1" applyAlignment="1" applyProtection="1">
      <alignment horizontal="center" vertical="top" wrapText="1"/>
      <protection locked="0"/>
    </xf>
    <xf numFmtId="0" fontId="9" fillId="0" borderId="0" xfId="62" applyFont="1" applyAlignment="1" applyProtection="1">
      <alignment horizontal="left" vertical="top"/>
      <protection locked="0"/>
    </xf>
    <xf numFmtId="0" fontId="7" fillId="0" borderId="0" xfId="62" applyFont="1" applyBorder="1" applyAlignment="1" applyProtection="1">
      <alignment horizontal="center" vertical="top"/>
      <protection locked="0"/>
    </xf>
    <xf numFmtId="0" fontId="7" fillId="0" borderId="0" xfId="63" applyFont="1" applyAlignment="1" applyProtection="1">
      <alignment wrapText="1"/>
      <protection locked="0"/>
    </xf>
    <xf numFmtId="0" fontId="7" fillId="0" borderId="26" xfId="62" applyFont="1" applyBorder="1" applyAlignment="1" applyProtection="1">
      <alignment horizontal="center" vertical="center"/>
      <protection/>
    </xf>
    <xf numFmtId="0" fontId="7" fillId="0" borderId="27" xfId="62" applyFont="1" applyBorder="1" applyAlignment="1" applyProtection="1">
      <alignment horizontal="center" vertical="top" wrapText="1"/>
      <protection/>
    </xf>
    <xf numFmtId="14" fontId="7" fillId="0" borderId="27" xfId="62" applyNumberFormat="1" applyFont="1" applyBorder="1" applyAlignment="1" applyProtection="1">
      <alignment horizontal="center" vertical="top" wrapText="1"/>
      <protection/>
    </xf>
    <xf numFmtId="49" fontId="7" fillId="0" borderId="27" xfId="62" applyNumberFormat="1" applyFont="1" applyBorder="1" applyAlignment="1" applyProtection="1">
      <alignment horizontal="center" vertical="center" wrapText="1"/>
      <protection/>
    </xf>
    <xf numFmtId="14" fontId="7" fillId="0" borderId="28" xfId="62" applyNumberFormat="1" applyFont="1" applyBorder="1" applyAlignment="1" applyProtection="1">
      <alignment horizontal="center" vertical="top" wrapText="1"/>
      <protection/>
    </xf>
    <xf numFmtId="0" fontId="7" fillId="0" borderId="29" xfId="62" applyFont="1" applyBorder="1" applyAlignment="1" applyProtection="1">
      <alignment horizontal="center" vertical="center" wrapText="1"/>
      <protection/>
    </xf>
    <xf numFmtId="0" fontId="7" fillId="0" borderId="10" xfId="62" applyFont="1" applyBorder="1" applyAlignment="1" applyProtection="1">
      <alignment horizontal="center" vertical="top" wrapText="1"/>
      <protection/>
    </xf>
    <xf numFmtId="49" fontId="7" fillId="0" borderId="10" xfId="62" applyNumberFormat="1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center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vertical="top" wrapText="1"/>
      <protection/>
    </xf>
    <xf numFmtId="49" fontId="7" fillId="33" borderId="18" xfId="62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2" applyFont="1" applyFill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right" vertical="top" wrapText="1"/>
      <protection/>
    </xf>
    <xf numFmtId="0" fontId="25" fillId="37" borderId="10" xfId="62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1" fontId="4" fillId="0" borderId="10" xfId="62" applyNumberFormat="1" applyFont="1" applyBorder="1" applyAlignment="1" applyProtection="1">
      <alignment horizontal="right" vertical="top" wrapText="1"/>
      <protection/>
    </xf>
    <xf numFmtId="0" fontId="25" fillId="37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1" fontId="5" fillId="0" borderId="10" xfId="62" applyNumberFormat="1" applyFont="1" applyBorder="1" applyAlignment="1" applyProtection="1">
      <alignment horizontal="right" vertical="top" wrapText="1"/>
      <protection/>
    </xf>
    <xf numFmtId="1" fontId="8" fillId="0" borderId="12" xfId="62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2" applyNumberFormat="1" applyFont="1" applyBorder="1" applyAlignment="1" applyProtection="1">
      <alignment horizontal="right" vertical="top" wrapText="1"/>
      <protection/>
    </xf>
    <xf numFmtId="49" fontId="5" fillId="0" borderId="10" xfId="62" applyNumberFormat="1" applyFont="1" applyFill="1" applyBorder="1" applyAlignment="1" applyProtection="1">
      <alignment horizontal="right" vertical="top" wrapText="1"/>
      <protection/>
    </xf>
    <xf numFmtId="1" fontId="25" fillId="37" borderId="10" xfId="62" applyNumberFormat="1" applyFont="1" applyFill="1" applyBorder="1" applyAlignment="1" applyProtection="1">
      <alignment vertical="top" wrapText="1"/>
      <protection/>
    </xf>
    <xf numFmtId="1" fontId="9" fillId="0" borderId="10" xfId="62" applyNumberFormat="1" applyFont="1" applyBorder="1" applyAlignment="1" applyProtection="1">
      <alignment vertical="top" wrapText="1"/>
      <protection/>
    </xf>
    <xf numFmtId="1" fontId="25" fillId="37" borderId="10" xfId="62" applyNumberFormat="1" applyFont="1" applyFill="1" applyBorder="1" applyAlignment="1" applyProtection="1">
      <alignment vertical="top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2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2" applyNumberFormat="1" applyFont="1" applyFill="1" applyBorder="1" applyAlignment="1" applyProtection="1">
      <alignment vertical="top"/>
      <protection/>
    </xf>
    <xf numFmtId="0" fontId="25" fillId="37" borderId="29" xfId="62" applyNumberFormat="1" applyFont="1" applyFill="1" applyBorder="1" applyAlignment="1" applyProtection="1">
      <alignment vertical="top" wrapText="1"/>
      <protection/>
    </xf>
    <xf numFmtId="49" fontId="3" fillId="0" borderId="10" xfId="62" applyNumberFormat="1" applyFont="1" applyFill="1" applyBorder="1" applyAlignment="1" applyProtection="1">
      <alignment horizontal="right" vertical="top" wrapText="1"/>
      <protection/>
    </xf>
    <xf numFmtId="1" fontId="7" fillId="0" borderId="10" xfId="62" applyNumberFormat="1" applyFont="1" applyBorder="1" applyAlignment="1" applyProtection="1">
      <alignment horizontal="right" vertical="top" wrapText="1"/>
      <protection/>
    </xf>
    <xf numFmtId="1" fontId="9" fillId="0" borderId="10" xfId="62" applyNumberFormat="1" applyFont="1" applyBorder="1" applyAlignment="1" applyProtection="1">
      <alignment horizontal="right" vertical="top" wrapText="1"/>
      <protection/>
    </xf>
    <xf numFmtId="1" fontId="5" fillId="0" borderId="13" xfId="62" applyNumberFormat="1" applyFont="1" applyBorder="1" applyAlignment="1" applyProtection="1">
      <alignment horizontal="right" vertical="top" wrapText="1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1" fontId="9" fillId="0" borderId="30" xfId="62" applyNumberFormat="1" applyFont="1" applyBorder="1" applyAlignment="1" applyProtection="1">
      <alignment vertical="top" wrapText="1"/>
      <protection/>
    </xf>
    <xf numFmtId="1" fontId="9" fillId="0" borderId="31" xfId="62" applyNumberFormat="1" applyFont="1" applyBorder="1" applyAlignment="1" applyProtection="1">
      <alignment vertical="top" wrapText="1"/>
      <protection/>
    </xf>
    <xf numFmtId="1" fontId="4" fillId="0" borderId="23" xfId="62" applyNumberFormat="1" applyFont="1" applyBorder="1" applyAlignment="1" applyProtection="1">
      <alignment horizontal="right" vertical="top" wrapText="1"/>
      <protection/>
    </xf>
    <xf numFmtId="1" fontId="9" fillId="0" borderId="32" xfId="62" applyNumberFormat="1" applyFont="1" applyBorder="1" applyAlignment="1" applyProtection="1">
      <alignment vertical="top" wrapText="1"/>
      <protection/>
    </xf>
    <xf numFmtId="1" fontId="9" fillId="0" borderId="33" xfId="62" applyNumberFormat="1" applyFont="1" applyBorder="1" applyAlignment="1" applyProtection="1">
      <alignment vertical="top" wrapText="1"/>
      <protection/>
    </xf>
    <xf numFmtId="1" fontId="5" fillId="0" borderId="11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2" applyNumberFormat="1" applyFont="1" applyBorder="1" applyAlignment="1" applyProtection="1">
      <alignment horizontal="right" vertical="top" wrapText="1"/>
      <protection/>
    </xf>
    <xf numFmtId="49" fontId="3" fillId="0" borderId="36" xfId="62" applyNumberFormat="1" applyFont="1" applyBorder="1" applyAlignment="1" applyProtection="1">
      <alignment horizontal="right" vertical="top" wrapText="1"/>
      <protection/>
    </xf>
    <xf numFmtId="1" fontId="3" fillId="0" borderId="36" xfId="62" applyNumberFormat="1" applyFont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/>
      <protection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35" xfId="64" applyFont="1" applyBorder="1" applyAlignment="1" applyProtection="1">
      <alignment horizontal="centerContinuous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0" fillId="0" borderId="0" xfId="64" applyFont="1" applyAlignment="1" applyProtection="1">
      <alignment horizontal="centerContinuous" wrapText="1"/>
      <protection locked="0"/>
    </xf>
    <xf numFmtId="0" fontId="10" fillId="0" borderId="0" xfId="64" applyFont="1" applyProtection="1">
      <alignment/>
      <protection locked="0"/>
    </xf>
    <xf numFmtId="0" fontId="6" fillId="0" borderId="0" xfId="62" applyFont="1" applyAlignment="1" applyProtection="1">
      <alignment vertical="top"/>
      <protection locked="0"/>
    </xf>
    <xf numFmtId="0" fontId="6" fillId="0" borderId="0" xfId="62" applyFont="1" applyAlignment="1" applyProtection="1">
      <alignment vertical="top" wrapText="1"/>
      <protection locked="0"/>
    </xf>
    <xf numFmtId="0" fontId="13" fillId="0" borderId="0" xfId="64" applyFont="1" applyAlignment="1" applyProtection="1">
      <alignment horizontal="right"/>
      <protection locked="0"/>
    </xf>
    <xf numFmtId="0" fontId="11" fillId="0" borderId="10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0" fontId="11" fillId="0" borderId="12" xfId="64" applyFont="1" applyBorder="1" applyAlignment="1" applyProtection="1">
      <alignment horizontal="center" vertical="center" wrapText="1"/>
      <protection/>
    </xf>
    <xf numFmtId="0" fontId="11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vertical="center" wrapText="1"/>
      <protection/>
    </xf>
    <xf numFmtId="0" fontId="12" fillId="0" borderId="10" xfId="64" applyFont="1" applyFill="1" applyBorder="1" applyProtection="1">
      <alignment/>
      <protection/>
    </xf>
    <xf numFmtId="0" fontId="12" fillId="0" borderId="10" xfId="64" applyFont="1" applyBorder="1" applyAlignment="1" applyProtection="1">
      <alignment vertical="center" wrapText="1"/>
      <protection/>
    </xf>
    <xf numFmtId="3" fontId="12" fillId="0" borderId="10" xfId="64" applyNumberFormat="1" applyFont="1" applyBorder="1" applyAlignment="1" applyProtection="1">
      <alignment horizontal="center" vertical="center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vertical="center" wrapText="1"/>
      <protection/>
    </xf>
    <xf numFmtId="0" fontId="14" fillId="0" borderId="10" xfId="64" applyFont="1" applyBorder="1" applyAlignment="1" applyProtection="1">
      <alignment horizontal="right" vertic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wrapText="1"/>
      <protection/>
    </xf>
    <xf numFmtId="0" fontId="15" fillId="0" borderId="10" xfId="64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left" vertical="center" wrapText="1"/>
      <protection/>
    </xf>
    <xf numFmtId="3" fontId="14" fillId="0" borderId="10" xfId="64" applyNumberFormat="1" applyFont="1" applyBorder="1" applyAlignment="1" applyProtection="1">
      <alignment horizontal="center" vertical="center"/>
      <protection/>
    </xf>
    <xf numFmtId="0" fontId="12" fillId="0" borderId="10" xfId="64" applyFont="1" applyBorder="1" applyAlignment="1" applyProtection="1">
      <alignment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2" fillId="0" borderId="16" xfId="64" applyFont="1" applyBorder="1" applyAlignment="1" applyProtection="1">
      <alignment horizontal="center" vertical="center" wrapText="1"/>
      <protection/>
    </xf>
    <xf numFmtId="0" fontId="14" fillId="0" borderId="16" xfId="64" applyFont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horizontal="left" vertical="center" wrapText="1"/>
      <protection/>
    </xf>
    <xf numFmtId="0" fontId="14" fillId="0" borderId="16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6" fillId="0" borderId="10" xfId="64" applyFont="1" applyBorder="1" applyAlignment="1" applyProtection="1">
      <alignment vertical="center" wrapText="1"/>
      <protection/>
    </xf>
    <xf numFmtId="0" fontId="12" fillId="0" borderId="29" xfId="64" applyFont="1" applyBorder="1" applyAlignment="1" applyProtection="1">
      <alignment vertical="center" wrapText="1"/>
      <protection/>
    </xf>
    <xf numFmtId="49" fontId="12" fillId="0" borderId="16" xfId="64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centerContinuous" wrapText="1"/>
      <protection/>
    </xf>
    <xf numFmtId="0" fontId="12" fillId="0" borderId="14" xfId="64" applyFont="1" applyBorder="1" applyAlignment="1" applyProtection="1">
      <alignment vertical="center" wrapText="1"/>
      <protection/>
    </xf>
    <xf numFmtId="0" fontId="11" fillId="0" borderId="12" xfId="64" applyFont="1" applyBorder="1" applyAlignment="1" applyProtection="1">
      <alignment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4" applyNumberFormat="1" applyFont="1" applyBorder="1" applyAlignment="1" applyProtection="1">
      <alignment vertical="center"/>
      <protection/>
    </xf>
    <xf numFmtId="1" fontId="10" fillId="0" borderId="10" xfId="64" applyNumberFormat="1" applyFont="1" applyBorder="1" applyProtection="1">
      <alignment/>
      <protection/>
    </xf>
    <xf numFmtId="1" fontId="9" fillId="38" borderId="17" xfId="62" applyNumberFormat="1" applyFont="1" applyFill="1" applyBorder="1" applyAlignment="1" applyProtection="1">
      <alignment vertical="top" wrapText="1"/>
      <protection locked="0"/>
    </xf>
    <xf numFmtId="1" fontId="9" fillId="38" borderId="12" xfId="62" applyNumberFormat="1" applyFont="1" applyFill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1" fillId="0" borderId="0" xfId="63" applyFont="1" applyFill="1" applyBorder="1" applyAlignment="1" applyProtection="1">
      <alignment horizontal="centerContinuous" vertical="center" wrapText="1"/>
      <protection locked="0"/>
    </xf>
    <xf numFmtId="0" fontId="6" fillId="0" borderId="0" xfId="62" applyFont="1" applyFill="1" applyAlignment="1" applyProtection="1">
      <alignment vertical="top"/>
      <protection locked="0"/>
    </xf>
    <xf numFmtId="0" fontId="6" fillId="0" borderId="0" xfId="62" applyFont="1" applyFill="1" applyAlignment="1" applyProtection="1">
      <alignment vertical="top" wrapText="1"/>
      <protection locked="0"/>
    </xf>
    <xf numFmtId="0" fontId="11" fillId="0" borderId="0" xfId="63" applyFont="1" applyFill="1" applyBorder="1" applyAlignment="1" applyProtection="1">
      <alignment horizontal="right" vertical="center" wrapText="1"/>
      <protection locked="0"/>
    </xf>
    <xf numFmtId="1" fontId="12" fillId="0" borderId="0" xfId="63" applyNumberFormat="1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Continuous" wrapText="1"/>
      <protection/>
    </xf>
    <xf numFmtId="0" fontId="12" fillId="0" borderId="0" xfId="63" applyFont="1" applyAlignment="1" applyProtection="1">
      <alignment horizontal="center" wrapText="1"/>
      <protection/>
    </xf>
    <xf numFmtId="0" fontId="11" fillId="0" borderId="0" xfId="63" applyFont="1" applyAlignment="1" applyProtection="1">
      <alignment wrapText="1"/>
      <protection/>
    </xf>
    <xf numFmtId="0" fontId="11" fillId="0" borderId="10" xfId="63" applyFont="1" applyBorder="1" applyAlignment="1" applyProtection="1">
      <alignment horizontal="center" vertical="center" wrapText="1"/>
      <protection/>
    </xf>
    <xf numFmtId="14" fontId="11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63" applyFont="1" applyBorder="1" applyAlignment="1" applyProtection="1">
      <alignment horizontal="center" wrapText="1"/>
      <protection/>
    </xf>
    <xf numFmtId="49" fontId="11" fillId="0" borderId="10" xfId="63" applyNumberFormat="1" applyFont="1" applyFill="1" applyBorder="1" applyAlignment="1" applyProtection="1">
      <alignment horizontal="center" vertical="center" wrapText="1"/>
      <protection/>
    </xf>
    <xf numFmtId="0" fontId="14" fillId="0" borderId="10" xfId="63" applyFont="1" applyBorder="1" applyAlignment="1" applyProtection="1">
      <alignment wrapText="1"/>
      <protection/>
    </xf>
    <xf numFmtId="49" fontId="14" fillId="0" borderId="10" xfId="63" applyNumberFormat="1" applyFont="1" applyBorder="1" applyAlignment="1" applyProtection="1">
      <alignment wrapText="1"/>
      <protection/>
    </xf>
    <xf numFmtId="0" fontId="12" fillId="0" borderId="10" xfId="63" applyFont="1" applyBorder="1" applyAlignment="1" applyProtection="1">
      <alignment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wrapText="1"/>
      <protection/>
    </xf>
    <xf numFmtId="0" fontId="10" fillId="0" borderId="10" xfId="63" applyFont="1" applyBorder="1" applyAlignment="1" applyProtection="1">
      <alignment wrapText="1"/>
      <protection/>
    </xf>
    <xf numFmtId="49" fontId="12" fillId="0" borderId="10" xfId="63" applyNumberFormat="1" applyFont="1" applyFill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right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1" fontId="12" fillId="0" borderId="10" xfId="63" applyNumberFormat="1" applyFont="1" applyFill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2" fillId="0" borderId="0" xfId="63" applyNumberFormat="1" applyFont="1" applyBorder="1" applyAlignment="1" applyProtection="1">
      <alignment wrapText="1"/>
      <protection/>
    </xf>
    <xf numFmtId="1" fontId="12" fillId="0" borderId="0" xfId="63" applyNumberFormat="1" applyFont="1" applyFill="1" applyBorder="1" applyAlignment="1" applyProtection="1">
      <alignment wrapText="1"/>
      <protection/>
    </xf>
    <xf numFmtId="0" fontId="10" fillId="0" borderId="0" xfId="63" applyFont="1" applyFill="1" applyAlignment="1" applyProtection="1">
      <alignment wrapText="1"/>
      <protection/>
    </xf>
    <xf numFmtId="0" fontId="11" fillId="0" borderId="0" xfId="63" applyFont="1" applyAlignment="1" applyProtection="1">
      <alignment horizontal="center"/>
      <protection/>
    </xf>
    <xf numFmtId="1" fontId="12" fillId="0" borderId="10" xfId="65" applyNumberFormat="1" applyFont="1" applyFill="1" applyBorder="1" applyAlignment="1" applyProtection="1">
      <alignment vertical="center"/>
      <protection/>
    </xf>
    <xf numFmtId="1" fontId="12" fillId="0" borderId="12" xfId="65" applyNumberFormat="1" applyFont="1" applyFill="1" applyBorder="1" applyAlignment="1" applyProtection="1">
      <alignment vertical="center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49" fontId="11" fillId="0" borderId="0" xfId="65" applyNumberFormat="1" applyFont="1" applyBorder="1" applyAlignment="1" applyProtection="1">
      <alignment horizontal="center" vertical="center" wrapText="1"/>
      <protection locked="0"/>
    </xf>
    <xf numFmtId="0" fontId="12" fillId="0" borderId="0" xfId="65" applyFont="1" applyBorder="1" applyProtection="1">
      <alignment/>
      <protection locked="0"/>
    </xf>
    <xf numFmtId="3" fontId="12" fillId="0" borderId="0" xfId="65" applyNumberFormat="1" applyFont="1" applyBorder="1" applyProtection="1">
      <alignment/>
      <protection locked="0"/>
    </xf>
    <xf numFmtId="0" fontId="10" fillId="0" borderId="0" xfId="65" applyFont="1" applyAlignment="1" applyProtection="1">
      <alignment wrapText="1"/>
      <protection locked="0"/>
    </xf>
    <xf numFmtId="49" fontId="10" fillId="0" borderId="0" xfId="65" applyNumberFormat="1" applyFont="1" applyAlignment="1" applyProtection="1">
      <alignment horizontal="center" wrapText="1"/>
      <protection locked="0"/>
    </xf>
    <xf numFmtId="0" fontId="10" fillId="0" borderId="0" xfId="65" applyFont="1" applyProtection="1">
      <alignment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1" applyFont="1" applyProtection="1">
      <alignment/>
      <protection locked="0"/>
    </xf>
    <xf numFmtId="0" fontId="11" fillId="0" borderId="0" xfId="60" applyFont="1" applyAlignment="1" applyProtection="1">
      <alignment horizontal="centerContinuous"/>
      <protection locked="0"/>
    </xf>
    <xf numFmtId="0" fontId="12" fillId="0" borderId="0" xfId="60" applyFont="1" applyProtection="1">
      <alignment/>
      <protection locked="0"/>
    </xf>
    <xf numFmtId="0" fontId="20" fillId="0" borderId="0" xfId="61" applyFont="1" applyProtection="1">
      <alignment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2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justify"/>
      <protection locked="0"/>
    </xf>
    <xf numFmtId="0" fontId="11" fillId="0" borderId="0" xfId="60" applyFont="1" applyAlignment="1" applyProtection="1">
      <alignment horizontal="center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2" fillId="0" borderId="0" xfId="60" applyFont="1" applyBorder="1" applyAlignment="1" applyProtection="1">
      <alignment vertical="justify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1" fillId="0" borderId="0" xfId="60" applyFont="1" applyProtection="1">
      <alignment/>
      <protection locked="0"/>
    </xf>
    <xf numFmtId="0" fontId="12" fillId="0" borderId="0" xfId="60" applyFont="1" applyAlignment="1" applyProtection="1">
      <alignment/>
      <protection locked="0"/>
    </xf>
    <xf numFmtId="0" fontId="11" fillId="0" borderId="0" xfId="60" applyFont="1" applyBorder="1" applyAlignment="1" applyProtection="1">
      <alignment horizontal="centerContinuous"/>
      <protection locked="0"/>
    </xf>
    <xf numFmtId="0" fontId="20" fillId="0" borderId="0" xfId="61" applyFont="1" applyAlignment="1" applyProtection="1">
      <alignment/>
      <protection locked="0"/>
    </xf>
    <xf numFmtId="0" fontId="11" fillId="0" borderId="10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Continuous"/>
      <protection/>
    </xf>
    <xf numFmtId="0" fontId="11" fillId="0" borderId="10" xfId="60" applyFont="1" applyBorder="1" applyAlignment="1" applyProtection="1">
      <alignment horizont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0" xfId="60" applyFont="1" applyBorder="1" applyAlignment="1" applyProtection="1">
      <alignment vertical="justify" wrapText="1"/>
      <protection/>
    </xf>
    <xf numFmtId="49" fontId="11" fillId="33" borderId="10" xfId="60" applyNumberFormat="1" applyFont="1" applyFill="1" applyBorder="1" applyAlignment="1" applyProtection="1">
      <alignment vertical="justify" wrapText="1"/>
      <protection/>
    </xf>
    <xf numFmtId="0" fontId="12" fillId="33" borderId="10" xfId="60" applyFont="1" applyFill="1" applyBorder="1" applyAlignment="1" applyProtection="1">
      <alignment horizontal="left" vertical="center" wrapText="1"/>
      <protection/>
    </xf>
    <xf numFmtId="0" fontId="12" fillId="0" borderId="10" xfId="60" applyFont="1" applyBorder="1" applyProtection="1">
      <alignment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4" fillId="0" borderId="10" xfId="60" applyFont="1" applyBorder="1" applyAlignment="1" applyProtection="1">
      <alignment horizontal="right"/>
      <protection/>
    </xf>
    <xf numFmtId="49" fontId="14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Protection="1">
      <alignment/>
      <protection/>
    </xf>
    <xf numFmtId="0" fontId="11" fillId="0" borderId="10" xfId="60" applyFont="1" applyBorder="1" applyAlignment="1" applyProtection="1">
      <alignment horizontal="left"/>
      <protection/>
    </xf>
    <xf numFmtId="0" fontId="11" fillId="0" borderId="10" xfId="60" applyFont="1" applyBorder="1" applyAlignment="1" applyProtection="1">
      <alignment vertical="top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2" fillId="0" borderId="10" xfId="60" applyFont="1" applyBorder="1" applyAlignment="1" applyProtection="1">
      <alignment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4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vertical="justify" wrapText="1"/>
      <protection/>
    </xf>
    <xf numFmtId="49" fontId="12" fillId="33" borderId="12" xfId="60" applyNumberFormat="1" applyFont="1" applyFill="1" applyBorder="1" applyAlignment="1" applyProtection="1">
      <alignment horizontal="center" vertical="center" wrapText="1"/>
      <protection/>
    </xf>
    <xf numFmtId="0" fontId="22" fillId="0" borderId="10" xfId="60" applyFont="1" applyBorder="1" applyAlignment="1" applyProtection="1">
      <alignment vertical="justify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justify"/>
      <protection/>
    </xf>
    <xf numFmtId="1" fontId="12" fillId="33" borderId="16" xfId="60" applyNumberFormat="1" applyFont="1" applyFill="1" applyBorder="1" applyAlignment="1" applyProtection="1">
      <alignment horizontal="center" vertical="center" wrapText="1"/>
      <protection/>
    </xf>
    <xf numFmtId="1" fontId="12" fillId="0" borderId="0" xfId="60" applyNumberFormat="1" applyFont="1" applyAlignment="1" applyProtection="1">
      <alignment vertical="center" wrapText="1"/>
      <protection locked="0"/>
    </xf>
    <xf numFmtId="1" fontId="12" fillId="0" borderId="0" xfId="60" applyNumberFormat="1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49" fontId="12" fillId="0" borderId="0" xfId="57" applyNumberFormat="1" applyFont="1" applyAlignment="1" applyProtection="1">
      <alignment horizontal="left" vertical="center" wrapText="1"/>
      <protection locked="0"/>
    </xf>
    <xf numFmtId="0" fontId="12" fillId="0" borderId="0" xfId="57" applyFont="1" applyProtection="1">
      <alignment/>
      <protection locked="0"/>
    </xf>
    <xf numFmtId="49" fontId="12" fillId="0" borderId="0" xfId="61" applyNumberFormat="1" applyFont="1" applyProtection="1">
      <alignment/>
      <protection locked="0"/>
    </xf>
    <xf numFmtId="0" fontId="11" fillId="0" borderId="12" xfId="57" applyFont="1" applyBorder="1" applyAlignment="1" applyProtection="1">
      <alignment horizontal="centerContinuous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1" fontId="11" fillId="0" borderId="16" xfId="57" applyNumberFormat="1" applyFont="1" applyBorder="1" applyAlignment="1" applyProtection="1">
      <alignment horizontal="centerContinuous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2" fillId="0" borderId="10" xfId="57" applyFont="1" applyBorder="1" applyAlignment="1" applyProtection="1">
      <alignment horizontal="right"/>
      <protection/>
    </xf>
    <xf numFmtId="0" fontId="12" fillId="0" borderId="10" xfId="57" applyFont="1" applyBorder="1" applyAlignment="1" applyProtection="1">
      <alignment vertical="center" wrapText="1"/>
      <protection/>
    </xf>
    <xf numFmtId="49" fontId="22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 quotePrefix="1">
      <alignment horizontal="left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4" fillId="0" borderId="0" xfId="57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center" vertical="center"/>
      <protection locked="0"/>
    </xf>
    <xf numFmtId="49" fontId="11" fillId="0" borderId="0" xfId="57" applyNumberFormat="1" applyFont="1" applyAlignment="1" applyProtection="1">
      <alignment horizontal="center" vertical="center"/>
      <protection locked="0"/>
    </xf>
    <xf numFmtId="1" fontId="11" fillId="0" borderId="0" xfId="57" applyNumberFormat="1" applyFont="1" applyAlignment="1" applyProtection="1">
      <alignment horizontal="center" vertical="center"/>
      <protection locked="0"/>
    </xf>
    <xf numFmtId="1" fontId="20" fillId="0" borderId="0" xfId="61" applyNumberFormat="1" applyFont="1" applyProtection="1">
      <alignment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2" fillId="0" borderId="0" xfId="60" applyNumberFormat="1" applyFont="1" applyBorder="1" applyAlignment="1" applyProtection="1">
      <alignment vertical="justify"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1" fontId="12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0" fontId="12" fillId="0" borderId="0" xfId="58" applyFont="1" applyAlignment="1" applyProtection="1">
      <alignment vertical="center" wrapText="1"/>
      <protection locked="0"/>
    </xf>
    <xf numFmtId="49" fontId="12" fillId="0" borderId="0" xfId="58" applyNumberFormat="1" applyFont="1" applyAlignment="1" applyProtection="1">
      <alignment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1" fillId="0" borderId="0" xfId="58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 vertical="center" wrapText="1"/>
      <protection locked="0"/>
    </xf>
    <xf numFmtId="49" fontId="20" fillId="0" borderId="0" xfId="61" applyNumberFormat="1" applyFont="1" applyProtection="1">
      <alignment/>
      <protection locked="0"/>
    </xf>
    <xf numFmtId="0" fontId="11" fillId="0" borderId="0" xfId="58" applyFont="1" applyProtection="1">
      <alignment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1" fillId="0" borderId="0" xfId="60" applyNumberFormat="1" applyFont="1" applyBorder="1" applyAlignment="1" applyProtection="1">
      <alignment vertical="justify" wrapText="1"/>
      <protection locked="0"/>
    </xf>
    <xf numFmtId="1" fontId="12" fillId="0" borderId="0" xfId="58" applyNumberFormat="1" applyFont="1" applyAlignment="1" applyProtection="1">
      <alignment horizontal="centerContinuous" vertical="center" wrapText="1"/>
      <protection/>
    </xf>
    <xf numFmtId="1" fontId="12" fillId="0" borderId="0" xfId="58" applyNumberFormat="1" applyFont="1" applyAlignment="1" applyProtection="1">
      <alignment vertical="center" wrapText="1"/>
      <protection locked="0"/>
    </xf>
    <xf numFmtId="0" fontId="19" fillId="0" borderId="0" xfId="61" applyFont="1" applyProtection="1">
      <alignment/>
      <protection/>
    </xf>
    <xf numFmtId="0" fontId="11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1" fillId="0" borderId="0" xfId="64" applyFont="1" applyBorder="1" applyAlignment="1" applyProtection="1">
      <alignment horizontal="right" vertical="center" wrapText="1"/>
      <protection locked="0"/>
    </xf>
    <xf numFmtId="0" fontId="10" fillId="0" borderId="0" xfId="64" applyFont="1" applyBorder="1" applyAlignment="1" applyProtection="1">
      <alignment wrapText="1"/>
      <protection locked="0"/>
    </xf>
    <xf numFmtId="1" fontId="10" fillId="0" borderId="0" xfId="64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Border="1" applyAlignment="1" applyProtection="1">
      <alignment horizontal="left" vertical="top" wrapText="1"/>
      <protection locked="0"/>
    </xf>
    <xf numFmtId="1" fontId="10" fillId="0" borderId="0" xfId="64" applyNumberFormat="1" applyFont="1" applyProtection="1">
      <alignment/>
      <protection locked="0"/>
    </xf>
    <xf numFmtId="0" fontId="18" fillId="0" borderId="0" xfId="64" applyFont="1" applyBorder="1" applyAlignment="1" applyProtection="1">
      <alignment vertical="center" wrapText="1"/>
      <protection locked="0"/>
    </xf>
    <xf numFmtId="1" fontId="4" fillId="0" borderId="10" xfId="59" applyNumberFormat="1" applyFont="1" applyBorder="1" applyAlignment="1">
      <alignment horizontal="right" vertical="center" wrapText="1"/>
      <protection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0" fontId="9" fillId="0" borderId="0" xfId="62" applyFont="1" applyBorder="1" applyAlignment="1" applyProtection="1">
      <alignment vertical="top"/>
      <protection locked="0"/>
    </xf>
    <xf numFmtId="49" fontId="7" fillId="0" borderId="0" xfId="62" applyNumberFormat="1" applyFont="1" applyBorder="1" applyAlignment="1" applyProtection="1">
      <alignment vertical="top" wrapText="1"/>
      <protection locked="0"/>
    </xf>
    <xf numFmtId="1" fontId="9" fillId="0" borderId="0" xfId="62" applyNumberFormat="1" applyFont="1" applyBorder="1" applyAlignment="1" applyProtection="1">
      <alignment vertical="top" wrapText="1"/>
      <protection locked="0"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wrapText="1"/>
      <protection locked="0"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9" fillId="34" borderId="12" xfId="62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1" applyNumberFormat="1" applyFont="1" applyFill="1" applyBorder="1" applyAlignment="1" applyProtection="1">
      <alignment horizontal="center"/>
      <protection locked="0"/>
    </xf>
    <xf numFmtId="1" fontId="4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24" fillId="37" borderId="10" xfId="62" applyFont="1" applyFill="1" applyBorder="1" applyAlignment="1" applyProtection="1">
      <alignment horizontal="left" vertical="top" wrapText="1"/>
      <protection/>
    </xf>
    <xf numFmtId="1" fontId="24" fillId="37" borderId="10" xfId="62" applyNumberFormat="1" applyFont="1" applyFill="1" applyBorder="1" applyAlignment="1" applyProtection="1">
      <alignment vertical="top" wrapText="1"/>
      <protection/>
    </xf>
    <xf numFmtId="0" fontId="24" fillId="37" borderId="37" xfId="62" applyFont="1" applyFill="1" applyBorder="1" applyAlignment="1" applyProtection="1">
      <alignment horizontal="left" vertical="top" wrapText="1"/>
      <protection/>
    </xf>
    <xf numFmtId="0" fontId="24" fillId="37" borderId="29" xfId="62" applyFont="1" applyFill="1" applyBorder="1" applyAlignment="1" applyProtection="1">
      <alignment vertical="top" wrapText="1"/>
      <protection/>
    </xf>
    <xf numFmtId="0" fontId="24" fillId="37" borderId="38" xfId="62" applyFont="1" applyFill="1" applyBorder="1" applyAlignment="1" applyProtection="1">
      <alignment vertical="top" wrapText="1"/>
      <protection/>
    </xf>
    <xf numFmtId="49" fontId="24" fillId="37" borderId="36" xfId="62" applyNumberFormat="1" applyFont="1" applyFill="1" applyBorder="1" applyAlignment="1" applyProtection="1">
      <alignment vertical="center" wrapText="1"/>
      <protection/>
    </xf>
    <xf numFmtId="0" fontId="24" fillId="37" borderId="10" xfId="62" applyFont="1" applyFill="1" applyBorder="1" applyAlignment="1" applyProtection="1">
      <alignment vertical="top" wrapText="1"/>
      <protection/>
    </xf>
    <xf numFmtId="0" fontId="3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3" fillId="0" borderId="0" xfId="59" applyFont="1" applyProtection="1">
      <alignment/>
      <protection locked="0"/>
    </xf>
    <xf numFmtId="49" fontId="3" fillId="0" borderId="0" xfId="59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left" vertical="top"/>
      <protection locked="0"/>
    </xf>
    <xf numFmtId="0" fontId="11" fillId="0" borderId="0" xfId="65" applyFont="1" applyBorder="1" applyAlignment="1" applyProtection="1">
      <alignment horizontal="left" wrapText="1"/>
      <protection locked="0"/>
    </xf>
    <xf numFmtId="0" fontId="12" fillId="0" borderId="10" xfId="60" applyFont="1" applyBorder="1" applyAlignment="1" applyProtection="1">
      <alignment/>
      <protection/>
    </xf>
    <xf numFmtId="49" fontId="12" fillId="0" borderId="10" xfId="60" applyNumberFormat="1" applyFont="1" applyBorder="1" applyAlignment="1" applyProtection="1">
      <alignment horizontal="center" vertical="center"/>
      <protection/>
    </xf>
    <xf numFmtId="1" fontId="12" fillId="34" borderId="10" xfId="60" applyNumberFormat="1" applyFont="1" applyFill="1" applyBorder="1" applyAlignment="1" applyProtection="1">
      <alignment vertical="center"/>
      <protection locked="0"/>
    </xf>
    <xf numFmtId="1" fontId="12" fillId="34" borderId="10" xfId="60" applyNumberFormat="1" applyFont="1" applyFill="1" applyBorder="1" applyAlignment="1" applyProtection="1">
      <alignment horizontal="center" vertical="center"/>
      <protection locked="0"/>
    </xf>
    <xf numFmtId="0" fontId="20" fillId="0" borderId="0" xfId="61" applyFont="1" applyAlignment="1" applyProtection="1">
      <alignment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26" fillId="0" borderId="0" xfId="64" applyFont="1" applyAlignment="1" applyProtection="1">
      <alignment horizontal="left" wrapText="1"/>
      <protection locked="0"/>
    </xf>
    <xf numFmtId="3" fontId="11" fillId="0" borderId="16" xfId="64" applyNumberFormat="1" applyFont="1" applyFill="1" applyBorder="1" applyAlignment="1" applyProtection="1">
      <alignment vertical="center"/>
      <protection/>
    </xf>
    <xf numFmtId="0" fontId="27" fillId="0" borderId="10" xfId="56" applyFont="1" applyBorder="1" applyAlignment="1" applyProtection="1">
      <alignment horizontal="left" vertical="center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4" applyFont="1" applyAlignment="1" applyProtection="1">
      <alignment wrapText="1"/>
      <protection locked="0"/>
    </xf>
    <xf numFmtId="0" fontId="20" fillId="0" borderId="0" xfId="61" applyFont="1" applyBorder="1" applyProtection="1">
      <alignment/>
      <protection locked="0"/>
    </xf>
    <xf numFmtId="2" fontId="28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28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59" applyNumberFormat="1" applyFont="1" applyFill="1" applyBorder="1" applyAlignment="1" applyProtection="1">
      <alignment horizontal="right" vertical="center" wrapText="1"/>
      <protection locked="0"/>
    </xf>
    <xf numFmtId="2" fontId="29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Border="1" applyAlignment="1" applyProtection="1">
      <alignment horizontal="left" vertical="top" wrapText="1"/>
      <protection locked="0"/>
    </xf>
    <xf numFmtId="0" fontId="12" fillId="0" borderId="32" xfId="62" applyFont="1" applyBorder="1" applyAlignment="1" applyProtection="1">
      <alignment horizontal="left" vertical="top" wrapText="1"/>
      <protection locked="0"/>
    </xf>
    <xf numFmtId="0" fontId="26" fillId="0" borderId="0" xfId="64" applyFont="1" applyAlignment="1" applyProtection="1">
      <alignment horizontal="left" wrapText="1"/>
      <protection locked="0"/>
    </xf>
    <xf numFmtId="49" fontId="11" fillId="0" borderId="32" xfId="62" applyNumberFormat="1" applyFont="1" applyBorder="1" applyAlignment="1" applyProtection="1">
      <alignment horizontal="left" vertical="top" wrapText="1"/>
      <protection locked="0"/>
    </xf>
    <xf numFmtId="0" fontId="11" fillId="0" borderId="0" xfId="65" applyFont="1" applyAlignment="1">
      <alignment horizontal="center" wrapText="1"/>
      <protection/>
    </xf>
    <xf numFmtId="0" fontId="11" fillId="0" borderId="0" xfId="65" applyFont="1" applyBorder="1" applyAlignment="1" applyProtection="1">
      <alignment horizontal="left"/>
      <protection locked="0"/>
    </xf>
    <xf numFmtId="0" fontId="9" fillId="0" borderId="0" xfId="65" applyFont="1" applyAlignment="1">
      <alignment horizontal="left"/>
      <protection/>
    </xf>
    <xf numFmtId="0" fontId="9" fillId="0" borderId="0" xfId="65" applyFont="1" applyAlignment="1" applyProtection="1">
      <alignment horizontal="left"/>
      <protection locked="0"/>
    </xf>
    <xf numFmtId="49" fontId="11" fillId="0" borderId="0" xfId="62" applyNumberFormat="1" applyFont="1" applyBorder="1" applyAlignment="1" applyProtection="1">
      <alignment horizontal="left" vertical="top" wrapText="1"/>
      <protection locked="0"/>
    </xf>
    <xf numFmtId="0" fontId="11" fillId="0" borderId="18" xfId="60" applyFont="1" applyBorder="1" applyAlignment="1" applyProtection="1">
      <alignment horizontal="center" vertical="center" wrapText="1"/>
      <protection/>
    </xf>
    <xf numFmtId="0" fontId="11" fillId="0" borderId="24" xfId="60" applyFont="1" applyBorder="1" applyAlignment="1" applyProtection="1">
      <alignment horizontal="center" vertical="center" wrapText="1"/>
      <protection/>
    </xf>
    <xf numFmtId="0" fontId="11" fillId="0" borderId="23" xfId="60" applyFont="1" applyBorder="1" applyAlignment="1" applyProtection="1">
      <alignment horizontal="center" vertical="center" wrapText="1"/>
      <protection/>
    </xf>
    <xf numFmtId="0" fontId="11" fillId="0" borderId="25" xfId="60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Alignment="1" applyProtection="1">
      <alignment horizontal="center"/>
      <protection locked="0"/>
    </xf>
    <xf numFmtId="0" fontId="11" fillId="0" borderId="0" xfId="60" applyFont="1" applyAlignment="1" applyProtection="1">
      <alignment horizontal="left"/>
      <protection locked="0"/>
    </xf>
    <xf numFmtId="0" fontId="12" fillId="0" borderId="0" xfId="60" applyFont="1" applyAlignment="1" applyProtection="1">
      <alignment horizontal="left"/>
      <protection locked="0"/>
    </xf>
    <xf numFmtId="0" fontId="11" fillId="0" borderId="13" xfId="60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 locked="0"/>
    </xf>
    <xf numFmtId="0" fontId="12" fillId="0" borderId="0" xfId="60" applyFont="1" applyBorder="1" applyAlignment="1" applyProtection="1">
      <alignment horizontal="left" vertical="justify" wrapText="1"/>
      <protection locked="0"/>
    </xf>
    <xf numFmtId="0" fontId="12" fillId="0" borderId="0" xfId="60" applyFont="1" applyBorder="1" applyAlignment="1" applyProtection="1">
      <alignment horizontal="center" vertical="justify" wrapText="1"/>
      <protection locked="0"/>
    </xf>
    <xf numFmtId="0" fontId="3" fillId="0" borderId="0" xfId="60" applyFont="1" applyAlignment="1" applyProtection="1">
      <alignment horizontal="left"/>
      <protection locked="0"/>
    </xf>
    <xf numFmtId="0" fontId="11" fillId="0" borderId="0" xfId="60" applyFont="1" applyBorder="1" applyAlignment="1" applyProtection="1">
      <alignment horizontal="left" vertical="justify" wrapText="1"/>
      <protection locked="0"/>
    </xf>
    <xf numFmtId="0" fontId="4" fillId="0" borderId="0" xfId="60" applyFont="1" applyAlignment="1" applyProtection="1">
      <alignment horizontal="left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Border="1" applyAlignment="1" applyProtection="1">
      <alignment horizontal="left" vertical="center" wrapText="1"/>
      <protection locked="0"/>
    </xf>
    <xf numFmtId="49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0" xfId="60" applyNumberFormat="1" applyFont="1" applyBorder="1" applyAlignment="1" applyProtection="1">
      <alignment horizontal="center" vertical="justify" wrapText="1"/>
      <protection locked="0"/>
    </xf>
    <xf numFmtId="49" fontId="11" fillId="0" borderId="0" xfId="60" applyNumberFormat="1" applyFont="1" applyAlignment="1" applyProtection="1">
      <alignment horizontal="center" vertical="justify"/>
      <protection locked="0"/>
    </xf>
    <xf numFmtId="49" fontId="11" fillId="0" borderId="0" xfId="60" applyNumberFormat="1" applyFont="1" applyBorder="1" applyAlignment="1" applyProtection="1">
      <alignment horizontal="center" vertical="justify"/>
      <protection locked="0"/>
    </xf>
    <xf numFmtId="1" fontId="11" fillId="0" borderId="0" xfId="58" applyNumberFormat="1" applyFont="1" applyAlignment="1" applyProtection="1">
      <alignment horizontal="center" vertical="center" wrapText="1"/>
      <protection locked="0"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9" fillId="0" borderId="0" xfId="60" applyFont="1" applyAlignment="1" applyProtection="1">
      <alignment horizontal="left"/>
      <protection locked="0"/>
    </xf>
    <xf numFmtId="0" fontId="20" fillId="0" borderId="0" xfId="61" applyFont="1" applyAlignment="1" applyProtection="1">
      <alignment horizontal="center"/>
      <protection/>
    </xf>
    <xf numFmtId="49" fontId="3" fillId="0" borderId="0" xfId="59" applyNumberFormat="1" applyFont="1" applyAlignment="1" applyProtection="1">
      <alignment horizontal="left" vertical="center" wrapText="1"/>
      <protection locked="0"/>
    </xf>
    <xf numFmtId="49" fontId="3" fillId="0" borderId="0" xfId="60" applyNumberFormat="1" applyFont="1" applyAlignment="1" applyProtection="1">
      <alignment horizontal="center" vertical="justify"/>
      <protection locked="0"/>
    </xf>
    <xf numFmtId="0" fontId="3" fillId="0" borderId="0" xfId="59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4-4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67">
      <selection activeCell="A99" sqref="A99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47</v>
      </c>
      <c r="D12" s="208">
        <v>48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79</v>
      </c>
      <c r="D19" s="212">
        <f>SUM(D11:D18)</f>
        <v>80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135</v>
      </c>
      <c r="H27" s="211">
        <f>SUM(H28:H30)</f>
        <v>152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-2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-13</v>
      </c>
      <c r="H32" s="395">
        <v>-17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122</v>
      </c>
      <c r="H33" s="211">
        <f>H27+H31+H32</f>
        <v>135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1393</v>
      </c>
      <c r="H36" s="211">
        <f>H25+H17+H33</f>
        <v>1406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430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430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18</v>
      </c>
      <c r="D54" s="208">
        <v>18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1082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13</v>
      </c>
      <c r="H61" s="211">
        <f>SUM(H62:H68)</f>
        <v>7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8</v>
      </c>
      <c r="H64" s="209">
        <v>4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147</v>
      </c>
      <c r="D67" s="208">
        <v>148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>
        <v>2</v>
      </c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</v>
      </c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14</v>
      </c>
      <c r="H71" s="218">
        <f>H59+H60+H61+H69+H70</f>
        <v>8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131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280</v>
      </c>
      <c r="D75" s="212">
        <f>SUM(D67:D74)</f>
        <v>284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14</v>
      </c>
      <c r="H79" s="219">
        <f>H71+H74+H75+H76</f>
        <v>8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/>
      <c r="D87" s="208"/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45</v>
      </c>
      <c r="D88" s="208">
        <v>151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45</v>
      </c>
      <c r="D91" s="212">
        <f>SUM(D87:D90)</f>
        <v>151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325</v>
      </c>
      <c r="D93" s="212">
        <f>D64+D75+D84+D91+D92</f>
        <v>435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1407</v>
      </c>
      <c r="D94" s="221">
        <f>D93+D55</f>
        <v>1414</v>
      </c>
      <c r="E94" s="564" t="s">
        <v>267</v>
      </c>
      <c r="F94" s="349" t="s">
        <v>268</v>
      </c>
      <c r="G94" s="222">
        <f>G36+G39+G55+G79</f>
        <v>1407</v>
      </c>
      <c r="H94" s="222">
        <f>H36+H39+H55+H79</f>
        <v>1414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871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B4" sqref="B4:D4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30.06.2012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11</v>
      </c>
      <c r="D10" s="81">
        <v>11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>
        <v>1</v>
      </c>
      <c r="H11" s="89">
        <v>1</v>
      </c>
    </row>
    <row r="12" spans="1:8" ht="12">
      <c r="A12" s="367" t="s">
        <v>289</v>
      </c>
      <c r="B12" s="368" t="s">
        <v>290</v>
      </c>
      <c r="C12" s="81">
        <v>18</v>
      </c>
      <c r="D12" s="81">
        <v>16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3</v>
      </c>
      <c r="D13" s="81">
        <v>2</v>
      </c>
      <c r="E13" s="371" t="s">
        <v>48</v>
      </c>
      <c r="F13" s="372" t="s">
        <v>294</v>
      </c>
      <c r="G13" s="90">
        <f>SUM(G9:G12)</f>
        <v>1</v>
      </c>
      <c r="H13" s="90">
        <f>SUM(H9:H12)</f>
        <v>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33</v>
      </c>
      <c r="D19" s="84">
        <f>SUM(D9:D15)+D16</f>
        <v>30</v>
      </c>
      <c r="E19" s="377" t="s">
        <v>311</v>
      </c>
      <c r="F19" s="373" t="s">
        <v>312</v>
      </c>
      <c r="G19" s="89">
        <v>19</v>
      </c>
      <c r="H19" s="89">
        <v>16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19</v>
      </c>
      <c r="H24" s="90">
        <f>SUM(H19:H23)</f>
        <v>16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33</v>
      </c>
      <c r="D28" s="85">
        <f>D26+D19</f>
        <v>30</v>
      </c>
      <c r="E28" s="176" t="s">
        <v>333</v>
      </c>
      <c r="F28" s="374" t="s">
        <v>334</v>
      </c>
      <c r="G28" s="90">
        <f>G13+G15+G24</f>
        <v>20</v>
      </c>
      <c r="H28" s="90">
        <f>H13+H15+H24</f>
        <v>17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13</v>
      </c>
      <c r="H30" s="92">
        <f>IF((D28-H28)&gt;0,D28-H28,0)</f>
        <v>13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33</v>
      </c>
      <c r="D33" s="84">
        <f>D28+D31+D32</f>
        <v>30</v>
      </c>
      <c r="E33" s="176" t="s">
        <v>347</v>
      </c>
      <c r="F33" s="374" t="s">
        <v>348</v>
      </c>
      <c r="G33" s="92">
        <f>G32+G31+G28</f>
        <v>20</v>
      </c>
      <c r="H33" s="92">
        <f>H32+H31+H28</f>
        <v>17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13</v>
      </c>
      <c r="H34" s="90">
        <f>IF((D33-H33)&gt;0,D33-H33,0)</f>
        <v>13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13</v>
      </c>
      <c r="H39" s="93">
        <f>IF(H34&gt;0,IF(D35+H34&lt;0,0,D35+H34),IF(D34-D35&lt;0,D35-D34,0))</f>
        <v>13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13</v>
      </c>
      <c r="H41" s="87">
        <f>IF(H39-H40&gt;0,H39-H40,0)</f>
        <v>13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33</v>
      </c>
      <c r="D42" s="88">
        <f>D33+D35+D39</f>
        <v>30</v>
      </c>
      <c r="E42" s="179" t="s">
        <v>374</v>
      </c>
      <c r="F42" s="180" t="s">
        <v>375</v>
      </c>
      <c r="G42" s="92">
        <f>G39+G33</f>
        <v>33</v>
      </c>
      <c r="H42" s="92">
        <f>H39+H33</f>
        <v>30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870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2">
      <selection activeCell="C45" sqref="C45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30.06.2012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</v>
      </c>
      <c r="D10" s="94">
        <v>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-4</v>
      </c>
      <c r="D11" s="94">
        <v>-8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-20</v>
      </c>
      <c r="D13" s="94">
        <v>-18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-1</v>
      </c>
      <c r="D14" s="94">
        <v>-1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>
        <v>17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-24</v>
      </c>
      <c r="D20" s="95">
        <f>SUM(D10:D19)</f>
        <v>-9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1</v>
      </c>
      <c r="D29" s="94">
        <v>10</v>
      </c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1</v>
      </c>
      <c r="D32" s="95">
        <f>SUM(D22:D31)</f>
        <v>10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>
        <v>120</v>
      </c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>
        <v>-224</v>
      </c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21</v>
      </c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-83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-106</v>
      </c>
      <c r="D43" s="95">
        <f>D42+D32+D20</f>
        <v>1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151</v>
      </c>
      <c r="D44" s="186">
        <v>150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45</v>
      </c>
      <c r="D45" s="95">
        <f>D44+D43</f>
        <v>151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45</v>
      </c>
      <c r="D46" s="96">
        <v>151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13.07.2012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G18" activePane="bottomRight" state="frozen"/>
      <selection pane="topLeft" activeCell="A7" sqref="A7"/>
      <selection pane="topRight" activeCell="B7" sqref="B7"/>
      <selection pane="bottomLeft" activeCell="A9" sqref="A9"/>
      <selection pane="bottomRight" activeCell="M31" sqref="M31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30.06.2012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-19</v>
      </c>
      <c r="K11" s="100"/>
      <c r="L11" s="428">
        <f>SUM(C11:K11)</f>
        <v>1406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-19</v>
      </c>
      <c r="K15" s="101">
        <f t="shared" si="2"/>
        <v>0</v>
      </c>
      <c r="L15" s="428">
        <f t="shared" si="1"/>
        <v>1406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-13</v>
      </c>
      <c r="K16" s="100"/>
      <c r="L16" s="428">
        <f t="shared" si="1"/>
        <v>-13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-32</v>
      </c>
      <c r="K29" s="99">
        <f t="shared" si="6"/>
        <v>0</v>
      </c>
      <c r="L29" s="428">
        <f t="shared" si="1"/>
        <v>1393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-32</v>
      </c>
      <c r="K32" s="99">
        <f t="shared" si="7"/>
        <v>0</v>
      </c>
      <c r="L32" s="428">
        <f t="shared" si="1"/>
        <v>1393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13.07.2012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40" sqref="C40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6" t="s">
        <v>859</v>
      </c>
      <c r="B2" s="610"/>
      <c r="C2" s="609" t="s">
        <v>860</v>
      </c>
      <c r="D2" s="609"/>
      <c r="E2" s="609"/>
      <c r="F2" s="609"/>
      <c r="G2" s="609"/>
      <c r="H2" s="609"/>
      <c r="I2" s="445"/>
      <c r="J2" s="445"/>
      <c r="K2" s="445"/>
      <c r="L2" s="445"/>
      <c r="M2" s="618" t="s">
        <v>1</v>
      </c>
      <c r="N2" s="609"/>
      <c r="O2" s="609"/>
      <c r="P2" s="613">
        <f>'справка №1-БАЛАНС'!H3</f>
        <v>120054800</v>
      </c>
      <c r="Q2" s="613"/>
      <c r="R2" s="357"/>
    </row>
    <row r="3" spans="1:18" ht="15">
      <c r="A3" s="616" t="str">
        <f>'справка №1-БАЛАНС'!A5</f>
        <v>Отчетен период : към 30.06.2012</v>
      </c>
      <c r="B3" s="610"/>
      <c r="C3" s="617"/>
      <c r="D3" s="617"/>
      <c r="E3" s="617"/>
      <c r="F3" s="447"/>
      <c r="G3" s="447"/>
      <c r="H3" s="447"/>
      <c r="I3" s="447"/>
      <c r="J3" s="447"/>
      <c r="K3" s="447"/>
      <c r="L3" s="447"/>
      <c r="M3" s="614" t="s">
        <v>2</v>
      </c>
      <c r="N3" s="614"/>
      <c r="O3" s="615"/>
      <c r="P3" s="615"/>
      <c r="Q3" s="615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2"/>
      <c r="R6" s="61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5</v>
      </c>
      <c r="L10" s="105">
        <v>1</v>
      </c>
      <c r="M10" s="105"/>
      <c r="N10" s="115">
        <f aca="true" t="shared" si="4" ref="N10:N39">K10+L10-M10</f>
        <v>6</v>
      </c>
      <c r="O10" s="105"/>
      <c r="P10" s="105"/>
      <c r="Q10" s="115">
        <f t="shared" si="0"/>
        <v>6</v>
      </c>
      <c r="R10" s="115">
        <f t="shared" si="1"/>
        <v>47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87</v>
      </c>
      <c r="E17" s="251">
        <f>SUM(E9:E16)</f>
        <v>0</v>
      </c>
      <c r="F17" s="251">
        <f>SUM(F9:F16)</f>
        <v>0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7</v>
      </c>
      <c r="L17" s="116">
        <f>SUM(L9:L16)</f>
        <v>1</v>
      </c>
      <c r="M17" s="116">
        <f>SUM(M9:M16)</f>
        <v>0</v>
      </c>
      <c r="N17" s="115">
        <f t="shared" si="4"/>
        <v>8</v>
      </c>
      <c r="O17" s="116">
        <f>SUM(O9:O16)</f>
        <v>0</v>
      </c>
      <c r="P17" s="116">
        <f>SUM(P9:P16)</f>
        <v>0</v>
      </c>
      <c r="Q17" s="115">
        <f t="shared" si="5"/>
        <v>8</v>
      </c>
      <c r="R17" s="115">
        <f t="shared" si="6"/>
        <v>79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642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7</v>
      </c>
      <c r="L40" s="553">
        <f t="shared" si="13"/>
        <v>1</v>
      </c>
      <c r="M40" s="553">
        <f t="shared" si="13"/>
        <v>0</v>
      </c>
      <c r="N40" s="553">
        <f t="shared" si="13"/>
        <v>8</v>
      </c>
      <c r="O40" s="553">
        <f t="shared" si="13"/>
        <v>0</v>
      </c>
      <c r="P40" s="553">
        <f t="shared" si="13"/>
        <v>0</v>
      </c>
      <c r="Q40" s="553">
        <f t="shared" si="13"/>
        <v>8</v>
      </c>
      <c r="R40" s="553">
        <f t="shared" si="13"/>
        <v>634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13.07.2012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P2:Q2"/>
    <mergeCell ref="M3:N3"/>
    <mergeCell ref="O3:Q3"/>
    <mergeCell ref="A2:B2"/>
    <mergeCell ref="C2:H2"/>
    <mergeCell ref="A3:B3"/>
    <mergeCell ref="C3:E3"/>
    <mergeCell ref="M2:O2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D97" sqref="D97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30.06.2012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430</v>
      </c>
      <c r="D11" s="167">
        <f>SUM(D12:D14)</f>
        <v>0</v>
      </c>
      <c r="E11" s="168">
        <f>SUM(E12:E14)</f>
        <v>430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420</v>
      </c>
      <c r="D12" s="155"/>
      <c r="E12" s="168">
        <f aca="true" t="shared" si="0" ref="E12:E42">C12-D12</f>
        <v>420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430</v>
      </c>
      <c r="D19" s="151">
        <f>D11+D15+D16</f>
        <v>0</v>
      </c>
      <c r="E19" s="166">
        <f>E11+E15+E16</f>
        <v>430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18</v>
      </c>
      <c r="D21" s="155"/>
      <c r="E21" s="168">
        <f t="shared" si="0"/>
        <v>18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147</v>
      </c>
      <c r="D24" s="167">
        <f>SUM(D25:D27)</f>
        <v>147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132</v>
      </c>
      <c r="D27" s="155">
        <v>132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131</v>
      </c>
      <c r="D38" s="152">
        <f>SUM(D39:D42)</f>
        <v>131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131</v>
      </c>
      <c r="D42" s="155">
        <v>131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280</v>
      </c>
      <c r="D43" s="151">
        <f>D24+D28+D29+D31+D30+D32+D33+D38</f>
        <v>280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728</v>
      </c>
      <c r="D44" s="150">
        <f>D43+D21+D19+D9</f>
        <v>280</v>
      </c>
      <c r="E44" s="166">
        <f>E43+E21+E19+E9</f>
        <v>448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13</v>
      </c>
      <c r="D85" s="151">
        <f>SUM(D86:D90)+D94</f>
        <v>13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8</v>
      </c>
      <c r="D87" s="155">
        <v>8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2</v>
      </c>
      <c r="D90" s="150">
        <f>SUM(D91:D93)</f>
        <v>2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2</v>
      </c>
      <c r="D93" s="155">
        <v>2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</v>
      </c>
      <c r="D95" s="155">
        <v>1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14</v>
      </c>
      <c r="D96" s="151">
        <f>D85+D80+D75+D71+D95</f>
        <v>14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14</v>
      </c>
      <c r="D97" s="151">
        <f>D96+D68+D66</f>
        <v>14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13.07.2012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7" sqref="F17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30.06.2012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13.07.2012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30.06.2012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77</v>
      </c>
      <c r="D16" s="58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13.07.2012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2012-07-21T09:03:11Z</cp:lastPrinted>
  <dcterms:created xsi:type="dcterms:W3CDTF">2000-06-29T12:02:40Z</dcterms:created>
  <dcterms:modified xsi:type="dcterms:W3CDTF">2012-07-24T19:58:43Z</dcterms:modified>
  <cp:category/>
  <cp:version/>
  <cp:contentType/>
  <cp:contentStatus/>
</cp:coreProperties>
</file>