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activeTab="3"/>
  </bookViews>
  <sheets>
    <sheet name="Бал" sheetId="1" r:id="rId1"/>
    <sheet name="ОПР" sheetId="2" r:id="rId2"/>
    <sheet name="Капитал" sheetId="3" r:id="rId3"/>
    <sheet name="Пар.поток" sheetId="4" r:id="rId4"/>
    <sheet name="Прил." sheetId="5" r:id="rId5"/>
  </sheets>
  <definedNames>
    <definedName name="_xlnm.Print_Area" localSheetId="0">'Бал'!$A$2:$E$57</definedName>
    <definedName name="_xlnm.Print_Area" localSheetId="4">'Прил.'!$A$1:$I$254</definedName>
    <definedName name="_xlnm.Print_Titles" localSheetId="4">'Прил.'!$1:$4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<sst xmlns="http://schemas.openxmlformats.org/spreadsheetml/2006/main" count="160" uniqueCount="140">
  <si>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</si>
  <si>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</si>
  <si>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</si>
  <si>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</si>
  <si>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</si>
  <si>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</si>
  <si>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</si>
  <si>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</si>
  <si>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</si>
  <si>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</si>
  <si>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</si>
  <si>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</si>
  <si>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</si>
  <si>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</si>
  <si>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</si>
  <si>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</si>
  <si>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</si>
  <si>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</si>
  <si>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</si>
  <si>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</si>
  <si>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</si>
  <si>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</si>
  <si>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</si>
  <si>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</si>
  <si>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</si>
  <si>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</si>
  <si>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</si>
  <si>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</si>
  <si>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</si>
  <si>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</si>
  <si>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</si>
  <si>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</si>
  <si>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</si>
  <si>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</si>
  <si>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</si>
  <si>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</si>
  <si>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</si>
  <si>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</si>
  <si>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</si>
  <si>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</si>
  <si>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</si>
  <si>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</si>
  <si>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</si>
  <si>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</si>
  <si>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</si>
  <si>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</si>
  <si>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</si>
  <si>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</si>
  <si>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</si>
  <si>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</si>
  <si>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</si>
  <si>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</si>
  <si>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</si>
  <si>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</si>
  <si>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</si>
  <si>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</si>
  <si>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</si>
  <si>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</si>
  <si>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</si>
  <si>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</si>
  <si>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</si>
  <si>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</si>
  <si>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</si>
  <si>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</si>
  <si>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</si>
  <si>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</si>
  <si>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</si>
  <si>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</si>
  <si>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</si>
  <si>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</si>
  <si>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</si>
  <si>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</si>
  <si>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</si>
  <si>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</si>
  <si>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</si>
  <si>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</si>
  <si>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</si>
  <si>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</si>
  <si>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</si>
  <si>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</si>
  <si>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.................................................</t>
  </si>
  <si>
    <t>............................................................................</t>
  </si>
  <si>
    <t>...............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</si>
  <si>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</si>
  <si>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</si>
  <si>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</si>
  <si>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</si>
  <si>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</si>
  <si>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</si>
  <si>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</si>
  <si>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</si>
  <si>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</si>
  <si>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</si>
  <si>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</si>
  <si>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</si>
  <si>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</si>
  <si>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</si>
  <si>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</si>
  <si>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</si>
  <si>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</si>
  <si>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</si>
  <si>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</si>
  <si>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</si>
  <si>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</si>
  <si>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</si>
  <si>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</si>
  <si>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</si>
  <si>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</si>
  <si>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</si>
  <si>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</si>
  <si>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</si>
  <si>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</si>
  <si>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</si>
  <si>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</si>
  <si>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</si>
  <si>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</si>
  <si>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</si>
  <si>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</si>
  <si>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</si>
  <si>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</si>
  <si>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</si>
  <si>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</si>
  <si>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</si>
  <si>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</si>
  <si>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</si>
  <si>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</si>
  <si>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</si>
  <si>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</si>
  <si>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</si>
  <si>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</si>
  <si>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</si>
  <si>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</si>
  <si>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за І-во тримесечие на 2013 год.</t>
  </si>
  <si>
    <r>
      <t>Дата</t>
    </r>
    <r>
      <rPr>
        <sz val="12"/>
        <rFont val="Arial"/>
        <family val="2"/>
      </rPr>
      <t>:   26 април 2013 г.</t>
    </r>
  </si>
  <si>
    <t>за  І-во  тримесечие на 2013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</si>
  <si>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26 април 2013 г.</t>
    </r>
  </si>
  <si>
    <t>Салдо към 1 януари 2013 год.</t>
  </si>
  <si>
    <t>Салдо към 31 март 2013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</si>
  <si>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26  април 2013 год.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</si>
  <si>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26 април 2013 г.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</si>
</sst>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12" fillId="0" borderId="34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0" fillId="0" borderId="27" xfId="0" applyFont="1" applyBorder="1" applyAlignment="1">
      <alignment horizontal="left"/>
    </xf>
    <xf numFmtId="0" fontId="15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0" fontId="1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SheetLayoutView="100" zoomScalePageLayoutView="0" workbookViewId="0" topLeftCell="A40">
      <selection activeCell="E51" sqref="E51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61" t="s">
        <v>50</v>
      </c>
      <c r="B2" s="161"/>
      <c r="C2" s="161"/>
      <c r="D2" s="161"/>
    </row>
    <row r="3" spans="1:4" ht="15">
      <c r="A3" s="161" t="s">
        <v>125</v>
      </c>
      <c r="B3" s="161"/>
      <c r="C3" s="161"/>
      <c r="D3" s="161"/>
    </row>
    <row r="4" spans="1:6" ht="15">
      <c r="A4" s="162" t="s">
        <v>83</v>
      </c>
      <c r="B4" s="162"/>
      <c r="C4" s="162"/>
      <c r="D4" s="162"/>
      <c r="E4" s="44"/>
      <c r="F4" s="44"/>
    </row>
    <row r="5" spans="1:4" ht="15">
      <c r="A5" s="161" t="s">
        <v>132</v>
      </c>
      <c r="B5" s="161"/>
      <c r="C5" s="161"/>
      <c r="D5" s="161"/>
    </row>
    <row r="6" spans="1:4" ht="15" thickBot="1">
      <c r="A6" s="63"/>
      <c r="B6" s="63"/>
      <c r="C6" s="163" t="s">
        <v>46</v>
      </c>
      <c r="D6" s="163"/>
    </row>
    <row r="7" spans="1:4" ht="15.75" thickBot="1">
      <c r="A7" s="76" t="s">
        <v>70</v>
      </c>
      <c r="B7" s="77"/>
      <c r="C7" s="78">
        <v>2013</v>
      </c>
      <c r="D7" s="79">
        <v>2012</v>
      </c>
    </row>
    <row r="8" spans="1:4" ht="15">
      <c r="A8" s="121" t="s">
        <v>52</v>
      </c>
      <c r="B8" s="80"/>
      <c r="C8" s="83"/>
      <c r="D8" s="146"/>
    </row>
    <row r="9" spans="1:4" ht="15">
      <c r="A9" s="121" t="s">
        <v>67</v>
      </c>
      <c r="B9" s="65"/>
      <c r="C9" s="84"/>
      <c r="D9" s="147"/>
    </row>
    <row r="10" spans="1:4" ht="15">
      <c r="A10" s="66" t="s">
        <v>102</v>
      </c>
      <c r="B10" s="67"/>
      <c r="C10" s="67">
        <v>4788</v>
      </c>
      <c r="D10" s="67">
        <v>4788</v>
      </c>
    </row>
    <row r="11" spans="1:4" ht="15">
      <c r="A11" s="66" t="s">
        <v>51</v>
      </c>
      <c r="B11" s="67"/>
      <c r="C11" s="67">
        <v>7442</v>
      </c>
      <c r="D11" s="67">
        <v>7442</v>
      </c>
    </row>
    <row r="12" spans="1:4" ht="15">
      <c r="A12" s="66" t="s">
        <v>103</v>
      </c>
      <c r="B12" s="67"/>
      <c r="C12" s="67"/>
      <c r="D12" s="148"/>
    </row>
    <row r="13" spans="1:4" ht="15">
      <c r="A13" s="122" t="s">
        <v>3</v>
      </c>
      <c r="B13" s="69"/>
      <c r="C13" s="145">
        <f>SUM(C10:C12)</f>
        <v>12230</v>
      </c>
      <c r="D13" s="145">
        <f>SUM(D10:D12)</f>
        <v>12230</v>
      </c>
    </row>
    <row r="14" spans="1:4" ht="15">
      <c r="A14" s="121" t="s">
        <v>68</v>
      </c>
      <c r="B14" s="67"/>
      <c r="C14" s="67"/>
      <c r="D14" s="148"/>
    </row>
    <row r="15" spans="1:4" ht="15">
      <c r="A15" s="66" t="s">
        <v>51</v>
      </c>
      <c r="B15" s="67"/>
      <c r="C15" s="67">
        <v>8045</v>
      </c>
      <c r="D15" s="148">
        <v>7939</v>
      </c>
    </row>
    <row r="16" spans="1:4" ht="15">
      <c r="A16" s="66" t="s">
        <v>126</v>
      </c>
      <c r="B16" s="67"/>
      <c r="C16" s="67"/>
      <c r="D16" s="148"/>
    </row>
    <row r="17" spans="1:4" ht="15">
      <c r="A17" s="66" t="s">
        <v>53</v>
      </c>
      <c r="B17" s="67"/>
      <c r="C17" s="67">
        <v>15</v>
      </c>
      <c r="D17" s="148">
        <v>4</v>
      </c>
    </row>
    <row r="18" spans="1:4" ht="15">
      <c r="A18" s="66" t="s">
        <v>127</v>
      </c>
      <c r="B18" s="67"/>
      <c r="C18" s="67"/>
      <c r="D18" s="149"/>
    </row>
    <row r="19" spans="1:4" ht="15">
      <c r="A19" s="122" t="s">
        <v>0</v>
      </c>
      <c r="B19" s="69"/>
      <c r="C19" s="145">
        <f>SUM(C15:C18)</f>
        <v>8060</v>
      </c>
      <c r="D19" s="145">
        <f>D15+D17+D18</f>
        <v>7943</v>
      </c>
    </row>
    <row r="20" spans="1:4" ht="15">
      <c r="A20" s="123" t="s">
        <v>109</v>
      </c>
      <c r="B20" s="119"/>
      <c r="C20" s="145">
        <f>C13+C19</f>
        <v>20290</v>
      </c>
      <c r="D20" s="145">
        <f>D13+D19</f>
        <v>20173</v>
      </c>
    </row>
    <row r="21" spans="1:4" ht="15">
      <c r="A21" s="121" t="s">
        <v>110</v>
      </c>
      <c r="B21" s="68"/>
      <c r="C21" s="67"/>
      <c r="D21" s="148"/>
    </row>
    <row r="22" spans="1:4" ht="15">
      <c r="A22" s="121" t="s">
        <v>111</v>
      </c>
      <c r="B22" s="68"/>
      <c r="C22" s="67"/>
      <c r="D22" s="148"/>
    </row>
    <row r="23" spans="1:4" ht="15">
      <c r="A23" s="66" t="s">
        <v>55</v>
      </c>
      <c r="B23" s="67"/>
      <c r="C23" s="67">
        <v>2357</v>
      </c>
      <c r="D23" s="148">
        <v>2357</v>
      </c>
    </row>
    <row r="24" spans="1:4" ht="15">
      <c r="A24" s="66" t="s">
        <v>2</v>
      </c>
      <c r="B24" s="67"/>
      <c r="C24" s="67">
        <v>5533</v>
      </c>
      <c r="D24" s="148">
        <v>5533</v>
      </c>
    </row>
    <row r="25" spans="1:4" ht="15">
      <c r="A25" s="66" t="s">
        <v>104</v>
      </c>
      <c r="B25" s="68"/>
      <c r="C25" s="67">
        <v>2221</v>
      </c>
      <c r="D25" s="148">
        <v>1815</v>
      </c>
    </row>
    <row r="26" spans="1:10" ht="15">
      <c r="A26" s="66" t="s">
        <v>105</v>
      </c>
      <c r="B26" s="68"/>
      <c r="C26" s="67">
        <v>-7</v>
      </c>
      <c r="D26" s="148">
        <v>406</v>
      </c>
      <c r="J26" s="120"/>
    </row>
    <row r="27" spans="1:4" ht="15">
      <c r="A27" s="122" t="s">
        <v>4</v>
      </c>
      <c r="B27" s="124"/>
      <c r="C27" s="145">
        <f>SUM(C23:C26)</f>
        <v>10104</v>
      </c>
      <c r="D27" s="150">
        <f>SUM(D23:D26)</f>
        <v>10111</v>
      </c>
    </row>
    <row r="28" spans="1:4" ht="15">
      <c r="A28" s="64" t="s">
        <v>56</v>
      </c>
      <c r="B28" s="80"/>
      <c r="C28" s="83"/>
      <c r="D28" s="151"/>
    </row>
    <row r="29" spans="1:4" ht="15">
      <c r="A29" s="64" t="s">
        <v>71</v>
      </c>
      <c r="B29" s="65"/>
      <c r="C29" s="84"/>
      <c r="D29" s="151"/>
    </row>
    <row r="30" spans="1:4" ht="15">
      <c r="A30" s="66" t="s">
        <v>54</v>
      </c>
      <c r="B30" s="81"/>
      <c r="C30" s="81"/>
      <c r="D30" s="152"/>
    </row>
    <row r="31" spans="1:4" ht="15" customHeight="1">
      <c r="A31" s="66" t="s">
        <v>57</v>
      </c>
      <c r="B31" s="81"/>
      <c r="C31" s="81"/>
      <c r="D31" s="152"/>
    </row>
    <row r="32" spans="1:4" ht="16.5" customHeight="1">
      <c r="A32" s="122" t="s">
        <v>72</v>
      </c>
      <c r="B32" s="125"/>
      <c r="C32" s="145">
        <f>SUM(C30:C31)</f>
        <v>0</v>
      </c>
      <c r="D32" s="150">
        <f>SUM(D30:D31)</f>
        <v>0</v>
      </c>
    </row>
    <row r="33" spans="1:4" ht="13.5" customHeight="1">
      <c r="A33" s="82" t="s">
        <v>73</v>
      </c>
      <c r="B33" s="81"/>
      <c r="C33" s="81"/>
      <c r="D33" s="152"/>
    </row>
    <row r="34" spans="1:4" ht="12.75" customHeight="1">
      <c r="A34" s="71" t="s">
        <v>120</v>
      </c>
      <c r="B34" s="84"/>
      <c r="C34" s="84">
        <v>234</v>
      </c>
      <c r="D34" s="147">
        <v>95</v>
      </c>
    </row>
    <row r="35" spans="1:4" ht="12" customHeight="1">
      <c r="A35" s="71" t="s">
        <v>86</v>
      </c>
      <c r="B35" s="84"/>
      <c r="C35" s="84">
        <v>2053</v>
      </c>
      <c r="D35" s="147">
        <v>2022</v>
      </c>
    </row>
    <row r="36" spans="1:4" ht="15">
      <c r="A36" s="70" t="s">
        <v>106</v>
      </c>
      <c r="B36" s="84"/>
      <c r="C36" s="84">
        <v>132</v>
      </c>
      <c r="D36" s="147">
        <v>126</v>
      </c>
    </row>
    <row r="37" spans="1:4" ht="18" customHeight="1">
      <c r="A37" s="71" t="s">
        <v>107</v>
      </c>
      <c r="B37" s="81"/>
      <c r="C37" s="81">
        <v>63</v>
      </c>
      <c r="D37" s="152">
        <v>45</v>
      </c>
    </row>
    <row r="38" spans="1:4" ht="18" customHeight="1">
      <c r="A38" s="71" t="s">
        <v>108</v>
      </c>
      <c r="B38" s="81"/>
      <c r="C38" s="81">
        <v>11</v>
      </c>
      <c r="D38" s="152">
        <v>7</v>
      </c>
    </row>
    <row r="39" spans="1:4" ht="18" customHeight="1">
      <c r="A39" s="71" t="s">
        <v>7</v>
      </c>
      <c r="B39" s="81"/>
      <c r="C39" s="81">
        <v>7693</v>
      </c>
      <c r="D39" s="152">
        <v>7767</v>
      </c>
    </row>
    <row r="40" spans="1:4" ht="18" customHeight="1">
      <c r="A40" s="71" t="s">
        <v>124</v>
      </c>
      <c r="B40" s="81"/>
      <c r="C40" s="81"/>
      <c r="D40" s="152"/>
    </row>
    <row r="41" spans="1:4" ht="15">
      <c r="A41" s="122" t="s">
        <v>1</v>
      </c>
      <c r="B41" s="125"/>
      <c r="C41" s="145">
        <f>SUM(C34:C40)</f>
        <v>10186</v>
      </c>
      <c r="D41" s="150">
        <f>D35+D36+D37+D38+D39++D34</f>
        <v>10062</v>
      </c>
    </row>
    <row r="42" spans="1:4" ht="15">
      <c r="A42" s="126" t="s">
        <v>113</v>
      </c>
      <c r="B42" s="81"/>
      <c r="C42" s="125">
        <f>C32+C41</f>
        <v>10186</v>
      </c>
      <c r="D42" s="153">
        <f>D32+D41</f>
        <v>10062</v>
      </c>
    </row>
    <row r="43" spans="1:4" ht="15.75" thickBot="1">
      <c r="A43" s="154" t="s">
        <v>112</v>
      </c>
      <c r="B43" s="155"/>
      <c r="C43" s="156">
        <f>C27+C42</f>
        <v>20290</v>
      </c>
      <c r="D43" s="157">
        <f>D27+D42</f>
        <v>20173</v>
      </c>
    </row>
    <row r="44" spans="1:4" ht="15">
      <c r="A44" s="72"/>
      <c r="B44" s="72"/>
      <c r="C44" s="72"/>
      <c r="D44" s="72"/>
    </row>
    <row r="45" spans="1:4" ht="15">
      <c r="A45" s="72"/>
      <c r="B45" s="72"/>
      <c r="C45" s="72"/>
      <c r="D45" s="72"/>
    </row>
    <row r="46" spans="1:4" ht="15">
      <c r="A46" s="72"/>
      <c r="B46" s="72"/>
      <c r="C46" s="72"/>
      <c r="D46" s="72"/>
    </row>
    <row r="47" spans="1:4" ht="15">
      <c r="A47" s="127" t="s">
        <v>133</v>
      </c>
      <c r="B47" s="72"/>
      <c r="C47" s="72"/>
      <c r="D47" s="72"/>
    </row>
    <row r="48" spans="1:4" ht="15">
      <c r="A48" s="72"/>
      <c r="B48" s="72"/>
      <c r="C48" s="72"/>
      <c r="D48" s="72"/>
    </row>
    <row r="49" spans="1:4" ht="15">
      <c r="A49" s="73" t="s">
        <v>5</v>
      </c>
      <c r="B49" s="72"/>
      <c r="C49" s="72"/>
      <c r="D49" s="72"/>
    </row>
    <row r="50" spans="1:4" ht="15">
      <c r="A50" s="72" t="s">
        <v>129</v>
      </c>
      <c r="B50" s="72"/>
      <c r="C50" s="72"/>
      <c r="D50" s="72"/>
    </row>
    <row r="51" spans="1:4" ht="15">
      <c r="A51" s="73" t="s">
        <v>6</v>
      </c>
      <c r="B51" s="72"/>
      <c r="C51" s="72"/>
      <c r="D51" s="72"/>
    </row>
    <row r="52" spans="1:4" ht="15.75" customHeight="1">
      <c r="A52" s="72" t="s">
        <v>85</v>
      </c>
      <c r="B52" s="72"/>
      <c r="C52" s="72"/>
      <c r="D52" s="72"/>
    </row>
    <row r="53" spans="1:4" ht="15.75" customHeight="1">
      <c r="A53" s="72"/>
      <c r="B53" s="72"/>
      <c r="C53" s="72"/>
      <c r="D53" s="72"/>
    </row>
    <row r="54" spans="1:4" ht="15.75" customHeight="1">
      <c r="A54" s="73"/>
      <c r="B54" s="72"/>
      <c r="C54" s="72"/>
      <c r="D54" s="72"/>
    </row>
    <row r="55" spans="1:4" ht="15.75" customHeight="1">
      <c r="A55" s="74"/>
      <c r="B55" s="74"/>
      <c r="C55" s="74"/>
      <c r="D55" s="74"/>
    </row>
    <row r="56" spans="1:4" ht="15.75" customHeight="1">
      <c r="A56" s="74"/>
      <c r="B56" s="75" t="s">
        <v>84</v>
      </c>
      <c r="C56" s="72"/>
      <c r="D56" s="75"/>
    </row>
    <row r="57" spans="1:4" ht="15.75" customHeight="1">
      <c r="A57" s="72"/>
      <c r="B57" s="72"/>
      <c r="C57" s="72"/>
      <c r="D57" s="72"/>
    </row>
    <row r="58" spans="1:4" ht="15.75" customHeight="1">
      <c r="A58" s="73"/>
      <c r="B58" s="72"/>
      <c r="C58" s="72"/>
      <c r="D58" s="72"/>
    </row>
    <row r="59" spans="1:4" ht="15.75" customHeight="1">
      <c r="A59" s="72"/>
      <c r="B59" s="72"/>
      <c r="C59" s="72"/>
      <c r="D59" s="72"/>
    </row>
    <row r="60" spans="1:4" ht="15">
      <c r="A60" s="73"/>
      <c r="B60" s="72"/>
      <c r="C60" s="72"/>
      <c r="D60" s="72"/>
    </row>
    <row r="61" spans="2:4" ht="15">
      <c r="B61" s="5"/>
      <c r="C61" s="5"/>
      <c r="D61" s="5"/>
    </row>
    <row r="62" spans="1:4" ht="15">
      <c r="A62" s="1"/>
      <c r="B62" s="5"/>
      <c r="C62" s="5"/>
      <c r="D62" s="5"/>
    </row>
    <row r="63" spans="1:4" ht="15">
      <c r="A63" s="160"/>
      <c r="B63" s="160"/>
      <c r="C63" s="160"/>
      <c r="D63" s="160"/>
    </row>
    <row r="64" spans="1:4" ht="15">
      <c r="A64" s="159"/>
      <c r="B64" s="159"/>
      <c r="C64" s="159"/>
      <c r="D64" s="159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0">
      <selection activeCell="A27" sqref="A27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65" t="s">
        <v>47</v>
      </c>
      <c r="B1" s="165"/>
      <c r="C1" s="165"/>
      <c r="D1" s="165"/>
      <c r="E1" s="4"/>
      <c r="F1" s="4"/>
      <c r="G1" s="4"/>
      <c r="H1" s="4"/>
      <c r="I1" s="4"/>
      <c r="J1" s="4"/>
    </row>
    <row r="2" spans="1:10" ht="12.75">
      <c r="A2" s="166" t="s">
        <v>9</v>
      </c>
      <c r="B2" s="166"/>
      <c r="C2" s="166"/>
      <c r="D2" s="166"/>
      <c r="E2" s="4"/>
      <c r="F2" s="4"/>
      <c r="G2" s="4"/>
      <c r="H2" s="4"/>
      <c r="I2" s="4"/>
      <c r="J2" s="4"/>
    </row>
    <row r="3" spans="1:10" ht="15">
      <c r="A3" s="167" t="s">
        <v>87</v>
      </c>
      <c r="B3" s="167"/>
      <c r="C3" s="167"/>
      <c r="D3" s="167"/>
      <c r="E3" s="4"/>
      <c r="F3" s="4"/>
      <c r="G3" s="4"/>
      <c r="H3" s="4"/>
      <c r="I3" s="4"/>
      <c r="J3" s="4"/>
    </row>
    <row r="4" spans="1:10" ht="15">
      <c r="A4" s="168" t="s">
        <v>132</v>
      </c>
      <c r="B4" s="168"/>
      <c r="C4" s="168"/>
      <c r="D4" s="168"/>
      <c r="E4" s="4"/>
      <c r="F4" s="4"/>
      <c r="G4" s="4"/>
      <c r="H4" s="4"/>
      <c r="I4" s="4"/>
      <c r="J4" s="4"/>
    </row>
    <row r="5" spans="1:10" ht="13.5" thickBot="1">
      <c r="A5" s="16"/>
      <c r="B5" s="16"/>
      <c r="C5" s="164" t="s">
        <v>46</v>
      </c>
      <c r="D5" s="164"/>
      <c r="E5" s="4"/>
      <c r="F5" s="4"/>
      <c r="G5" s="4"/>
      <c r="H5" s="4"/>
      <c r="I5" s="4"/>
      <c r="J5" s="4"/>
    </row>
    <row r="6" spans="1:10" ht="15">
      <c r="A6" s="85"/>
      <c r="B6" s="86"/>
      <c r="C6" s="87">
        <v>2013</v>
      </c>
      <c r="D6" s="88">
        <v>2012</v>
      </c>
      <c r="E6" s="4"/>
      <c r="F6" s="4"/>
      <c r="G6" s="4"/>
      <c r="H6" s="4"/>
      <c r="I6" s="4"/>
      <c r="J6" s="4"/>
    </row>
    <row r="7" spans="1:8" ht="12.75">
      <c r="A7" s="90" t="s">
        <v>114</v>
      </c>
      <c r="B7" s="89"/>
      <c r="C7" s="89">
        <v>10</v>
      </c>
      <c r="D7" s="89"/>
      <c r="E7" s="4"/>
      <c r="F7" s="4"/>
      <c r="G7" s="59"/>
      <c r="H7" s="59"/>
    </row>
    <row r="8" spans="1:8" ht="12.75">
      <c r="A8" s="15" t="s">
        <v>115</v>
      </c>
      <c r="B8" s="89"/>
      <c r="C8" s="89"/>
      <c r="D8" s="89"/>
      <c r="E8" s="4"/>
      <c r="F8" s="4"/>
      <c r="G8" s="59"/>
      <c r="H8" s="59"/>
    </row>
    <row r="9" spans="1:8" ht="14.25" customHeight="1">
      <c r="A9" s="16" t="s">
        <v>121</v>
      </c>
      <c r="B9" s="89"/>
      <c r="C9" s="89"/>
      <c r="D9" s="89"/>
      <c r="E9" s="4"/>
      <c r="F9" s="4"/>
      <c r="G9" s="59"/>
      <c r="H9" s="59"/>
    </row>
    <row r="10" spans="1:6" ht="12.75">
      <c r="A10" s="14" t="s">
        <v>10</v>
      </c>
      <c r="B10" s="89"/>
      <c r="C10" s="89">
        <v>2</v>
      </c>
      <c r="D10" s="89">
        <v>2</v>
      </c>
      <c r="E10" s="4"/>
      <c r="F10" s="4"/>
    </row>
    <row r="11" spans="1:6" ht="12.75">
      <c r="A11" s="14" t="s">
        <v>15</v>
      </c>
      <c r="B11" s="89"/>
      <c r="C11" s="89">
        <v>30</v>
      </c>
      <c r="D11" s="89">
        <v>26</v>
      </c>
      <c r="E11" s="4"/>
      <c r="F11" s="4"/>
    </row>
    <row r="12" spans="1:7" ht="12.75">
      <c r="A12" s="14" t="s">
        <v>11</v>
      </c>
      <c r="B12" s="89"/>
      <c r="C12" s="89">
        <v>70</v>
      </c>
      <c r="D12" s="89">
        <v>70</v>
      </c>
      <c r="E12" s="4"/>
      <c r="F12" s="4"/>
      <c r="G12" s="59"/>
    </row>
    <row r="13" spans="1:7" ht="12.75">
      <c r="A13" s="14" t="s">
        <v>12</v>
      </c>
      <c r="B13" s="89"/>
      <c r="C13" s="89"/>
      <c r="D13" s="89"/>
      <c r="E13" s="4"/>
      <c r="F13" s="4"/>
      <c r="G13" s="59"/>
    </row>
    <row r="14" spans="1:6" ht="12.75">
      <c r="A14" s="14" t="s">
        <v>13</v>
      </c>
      <c r="B14" s="89"/>
      <c r="C14" s="89">
        <v>3</v>
      </c>
      <c r="D14" s="89">
        <v>2</v>
      </c>
      <c r="E14" s="4"/>
      <c r="F14" s="4"/>
    </row>
    <row r="15" spans="1:6" ht="12.75">
      <c r="A15" s="90" t="s">
        <v>14</v>
      </c>
      <c r="B15" s="89"/>
      <c r="C15" s="89">
        <f>SUM(C9:C14)</f>
        <v>105</v>
      </c>
      <c r="D15" s="89">
        <f>SUM(D9:D14)</f>
        <v>100</v>
      </c>
      <c r="E15" s="4"/>
      <c r="F15" s="4"/>
    </row>
    <row r="16" spans="1:5" ht="12.75">
      <c r="A16" s="90" t="s">
        <v>31</v>
      </c>
      <c r="B16" s="89"/>
      <c r="C16" s="89">
        <v>-95</v>
      </c>
      <c r="D16" s="89">
        <f>D7-D15</f>
        <v>-100</v>
      </c>
      <c r="E16" s="4"/>
    </row>
    <row r="17" spans="1:8" ht="12.75">
      <c r="A17" s="14" t="s">
        <v>30</v>
      </c>
      <c r="B17" s="89"/>
      <c r="C17" s="89">
        <v>88</v>
      </c>
      <c r="D17" s="89">
        <v>84</v>
      </c>
      <c r="E17" s="4"/>
      <c r="F17" s="4"/>
      <c r="G17" s="59"/>
      <c r="H17" s="59"/>
    </row>
    <row r="18" spans="1:6" ht="12.75">
      <c r="A18" s="90" t="s">
        <v>66</v>
      </c>
      <c r="B18" s="89"/>
      <c r="C18" s="89">
        <f>C16+C17</f>
        <v>-7</v>
      </c>
      <c r="D18" s="89">
        <f>D16+D17</f>
        <v>-16</v>
      </c>
      <c r="E18" s="4"/>
      <c r="F18" s="4"/>
    </row>
    <row r="19" spans="1:10" ht="12.75">
      <c r="A19" s="90" t="s">
        <v>74</v>
      </c>
      <c r="B19" s="89"/>
      <c r="C19" s="89">
        <f>C18</f>
        <v>-7</v>
      </c>
      <c r="D19" s="89">
        <f>D18</f>
        <v>-16</v>
      </c>
      <c r="E19" s="4"/>
      <c r="F19" s="4"/>
      <c r="G19" s="4"/>
      <c r="H19" s="4"/>
      <c r="I19" s="4"/>
      <c r="J19" s="4"/>
    </row>
    <row r="20" spans="1:10" ht="12.75">
      <c r="A20" s="91" t="s">
        <v>101</v>
      </c>
      <c r="B20" s="89"/>
      <c r="C20" s="89"/>
      <c r="D20" s="89"/>
      <c r="E20" s="4"/>
      <c r="F20" s="4"/>
      <c r="G20" s="4"/>
      <c r="H20" s="4"/>
      <c r="I20" s="4"/>
      <c r="J20" s="4"/>
    </row>
    <row r="21" spans="1:10" ht="12.75">
      <c r="A21" s="90" t="s">
        <v>75</v>
      </c>
      <c r="B21" s="89"/>
      <c r="C21" s="89">
        <f>C19-C20</f>
        <v>-7</v>
      </c>
      <c r="D21" s="89">
        <f>D19-D20</f>
        <v>-16</v>
      </c>
      <c r="E21" s="4"/>
      <c r="F21" s="4"/>
      <c r="G21" s="4"/>
      <c r="H21" s="4"/>
      <c r="I21" s="4"/>
      <c r="J21" s="4"/>
    </row>
    <row r="22" spans="1:10" ht="15">
      <c r="A22" s="72"/>
      <c r="B22" s="72"/>
      <c r="C22" s="72"/>
      <c r="D22" s="72"/>
      <c r="E22" s="12"/>
      <c r="F22" s="4"/>
      <c r="G22" s="4"/>
      <c r="H22" s="4"/>
      <c r="I22" s="4"/>
      <c r="J22" s="4"/>
    </row>
    <row r="23" spans="1:10" ht="15">
      <c r="A23" s="72"/>
      <c r="B23" s="72"/>
      <c r="C23" s="72"/>
      <c r="D23" s="72"/>
      <c r="E23" s="12"/>
      <c r="F23" s="4"/>
      <c r="G23" s="4"/>
      <c r="H23" s="4"/>
      <c r="I23" s="4"/>
      <c r="J23" s="4"/>
    </row>
    <row r="24" spans="1:10" ht="15">
      <c r="A24" s="72"/>
      <c r="B24" s="72"/>
      <c r="C24" s="72"/>
      <c r="D24" s="72"/>
      <c r="E24" s="12"/>
      <c r="F24" s="4"/>
      <c r="G24" s="4"/>
      <c r="H24" s="4"/>
      <c r="I24" s="4"/>
      <c r="J24" s="4"/>
    </row>
    <row r="25" spans="1:10" ht="15">
      <c r="A25" s="72"/>
      <c r="B25" s="72"/>
      <c r="C25" s="72"/>
      <c r="D25" s="72"/>
      <c r="E25" s="10"/>
      <c r="F25" s="4"/>
      <c r="G25" s="4"/>
      <c r="H25" s="4"/>
      <c r="I25" s="4"/>
      <c r="J25" s="4"/>
    </row>
    <row r="26" spans="1:10" ht="15">
      <c r="A26" s="72"/>
      <c r="B26" s="72"/>
      <c r="C26" s="72"/>
      <c r="D26" s="72"/>
      <c r="E26" s="10"/>
      <c r="F26" s="4"/>
      <c r="G26" s="4"/>
      <c r="H26" s="4"/>
      <c r="I26" s="4"/>
      <c r="J26" s="4"/>
    </row>
    <row r="27" spans="1:6" ht="15.75">
      <c r="A27" s="72" t="s">
        <v>139</v>
      </c>
      <c r="B27" s="72"/>
      <c r="C27" s="72"/>
      <c r="D27" s="72"/>
      <c r="E27" s="10"/>
      <c r="F27" s="4"/>
    </row>
    <row r="28" spans="1:6" ht="15">
      <c r="A28" s="72"/>
      <c r="B28" s="72"/>
      <c r="C28" s="72"/>
      <c r="D28" s="72"/>
      <c r="E28" s="10"/>
      <c r="F28" s="4"/>
    </row>
    <row r="29" spans="1:6" ht="15.75">
      <c r="A29" s="73" t="s">
        <v>5</v>
      </c>
      <c r="B29" s="72"/>
      <c r="C29" s="72"/>
      <c r="D29" s="72"/>
      <c r="E29" s="10"/>
      <c r="F29" s="4"/>
    </row>
    <row r="30" spans="1:6" ht="15">
      <c r="A30" s="72" t="s">
        <v>129</v>
      </c>
      <c r="B30" s="72"/>
      <c r="C30" s="72"/>
      <c r="D30" s="72"/>
      <c r="E30" s="10"/>
      <c r="F30" s="4"/>
    </row>
    <row r="31" spans="1:6" ht="15">
      <c r="A31" s="72"/>
      <c r="B31" s="72"/>
      <c r="C31" s="72"/>
      <c r="D31" s="72"/>
      <c r="E31" s="10"/>
      <c r="F31" s="4"/>
    </row>
    <row r="32" spans="1:6" ht="15">
      <c r="A32" s="73" t="s">
        <v>6</v>
      </c>
      <c r="B32" s="72"/>
      <c r="C32" s="72"/>
      <c r="D32" s="72"/>
      <c r="E32" s="12"/>
      <c r="F32" s="4"/>
    </row>
    <row r="33" spans="1:6" s="96" customFormat="1" ht="15">
      <c r="A33" s="72" t="s">
        <v>88</v>
      </c>
      <c r="B33" s="72"/>
      <c r="C33" s="72"/>
      <c r="D33" s="72"/>
      <c r="E33" s="95"/>
      <c r="F33" s="5"/>
    </row>
    <row r="34" spans="1:5" ht="15">
      <c r="A34" s="73"/>
      <c r="B34" s="16"/>
      <c r="C34" s="16"/>
      <c r="D34" s="16"/>
      <c r="E34" s="12"/>
    </row>
    <row r="35" spans="1:5" ht="15">
      <c r="A35" s="72"/>
      <c r="B35" s="16"/>
      <c r="C35" s="16"/>
      <c r="D35" s="16"/>
      <c r="E35" s="10"/>
    </row>
    <row r="36" spans="1:4" ht="12.75">
      <c r="A36" s="2"/>
      <c r="B36" s="16"/>
      <c r="C36" s="16"/>
      <c r="D36" s="16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29" sqref="C29:D29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7.25">
      <c r="A1" s="165" t="s">
        <v>48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162" t="s">
        <v>69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8.75" customHeight="1">
      <c r="A3" s="162" t="s">
        <v>89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5">
      <c r="A4" s="162" t="s">
        <v>134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3.5" thickBot="1">
      <c r="A5" s="171" t="s">
        <v>46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12.75">
      <c r="A6" s="97"/>
      <c r="B6" s="169" t="s">
        <v>59</v>
      </c>
      <c r="C6" s="169"/>
      <c r="D6" s="169"/>
      <c r="E6" s="169"/>
      <c r="F6" s="169"/>
      <c r="G6" s="169"/>
      <c r="H6" s="169"/>
      <c r="I6" s="98" t="s">
        <v>60</v>
      </c>
      <c r="J6" s="99" t="s">
        <v>8</v>
      </c>
    </row>
    <row r="7" spans="1:10" ht="12.75">
      <c r="A7" s="100"/>
      <c r="B7" s="170" t="s">
        <v>61</v>
      </c>
      <c r="C7" s="170"/>
      <c r="D7" s="170"/>
      <c r="E7" s="170"/>
      <c r="F7" s="170"/>
      <c r="G7" s="170"/>
      <c r="H7" s="170"/>
      <c r="I7" s="101" t="s">
        <v>62</v>
      </c>
      <c r="J7" s="102" t="s">
        <v>64</v>
      </c>
    </row>
    <row r="8" spans="1:10" ht="12.75">
      <c r="A8" s="100" t="s">
        <v>16</v>
      </c>
      <c r="B8" s="103" t="s">
        <v>17</v>
      </c>
      <c r="C8" s="103" t="s">
        <v>90</v>
      </c>
      <c r="D8" s="101" t="s">
        <v>19</v>
      </c>
      <c r="E8" s="101" t="s">
        <v>23</v>
      </c>
      <c r="F8" s="101" t="s">
        <v>7</v>
      </c>
      <c r="G8" s="101" t="s">
        <v>25</v>
      </c>
      <c r="H8" s="104" t="s">
        <v>8</v>
      </c>
      <c r="I8" s="101" t="s">
        <v>63</v>
      </c>
      <c r="J8" s="105" t="s">
        <v>18</v>
      </c>
    </row>
    <row r="9" spans="1:10" ht="12.75">
      <c r="A9" s="100"/>
      <c r="B9" s="103" t="s">
        <v>18</v>
      </c>
      <c r="C9" s="103" t="s">
        <v>91</v>
      </c>
      <c r="D9" s="101" t="s">
        <v>20</v>
      </c>
      <c r="E9" s="101" t="s">
        <v>24</v>
      </c>
      <c r="F9" s="101" t="s">
        <v>24</v>
      </c>
      <c r="G9" s="101" t="s">
        <v>26</v>
      </c>
      <c r="H9" s="104"/>
      <c r="I9" s="92"/>
      <c r="J9" s="106"/>
    </row>
    <row r="10" spans="1:10" ht="12.75">
      <c r="A10" s="100"/>
      <c r="B10" s="103"/>
      <c r="C10" s="103" t="s">
        <v>92</v>
      </c>
      <c r="D10" s="101" t="s">
        <v>21</v>
      </c>
      <c r="E10" s="101"/>
      <c r="F10" s="101"/>
      <c r="G10" s="101"/>
      <c r="H10" s="104"/>
      <c r="I10" s="92"/>
      <c r="J10" s="106"/>
    </row>
    <row r="11" spans="1:10" ht="12.75">
      <c r="A11" s="107"/>
      <c r="B11" s="108"/>
      <c r="C11" s="108"/>
      <c r="D11" s="93" t="s">
        <v>22</v>
      </c>
      <c r="E11" s="93"/>
      <c r="F11" s="93"/>
      <c r="G11" s="93"/>
      <c r="H11" s="109"/>
      <c r="I11" s="94"/>
      <c r="J11" s="110"/>
    </row>
    <row r="12" spans="1:10" ht="12.75">
      <c r="A12" s="111" t="s">
        <v>136</v>
      </c>
      <c r="B12" s="108">
        <v>2357</v>
      </c>
      <c r="C12" s="108">
        <v>14</v>
      </c>
      <c r="D12" s="93">
        <v>0</v>
      </c>
      <c r="E12" s="93">
        <v>323</v>
      </c>
      <c r="F12" s="93">
        <v>5196</v>
      </c>
      <c r="G12" s="93">
        <v>2221</v>
      </c>
      <c r="H12" s="109">
        <f>SUM(B12:G12)</f>
        <v>10111</v>
      </c>
      <c r="I12" s="94"/>
      <c r="J12" s="140">
        <v>10111</v>
      </c>
    </row>
    <row r="13" spans="1:10" ht="12.75">
      <c r="A13" s="46" t="s">
        <v>118</v>
      </c>
      <c r="B13" s="14"/>
      <c r="C13" s="14"/>
      <c r="D13" s="14"/>
      <c r="E13" s="14"/>
      <c r="F13" s="14"/>
      <c r="G13" s="89">
        <v>-7</v>
      </c>
      <c r="H13" s="89">
        <v>-7</v>
      </c>
      <c r="I13" s="14"/>
      <c r="J13" s="89">
        <v>-7</v>
      </c>
    </row>
    <row r="14" spans="1:10" ht="12.75">
      <c r="A14" s="46" t="s">
        <v>27</v>
      </c>
      <c r="B14" s="14"/>
      <c r="C14" s="14"/>
      <c r="D14" s="14"/>
      <c r="E14" s="14"/>
      <c r="F14" s="14"/>
      <c r="G14" s="14"/>
      <c r="H14" s="33"/>
      <c r="I14" s="14"/>
      <c r="J14" s="47"/>
    </row>
    <row r="15" spans="1:10" ht="12.75">
      <c r="A15" s="46" t="s">
        <v>28</v>
      </c>
      <c r="B15" s="14"/>
      <c r="C15" s="14"/>
      <c r="D15" s="14"/>
      <c r="E15" s="14"/>
      <c r="F15" s="14"/>
      <c r="G15" s="14"/>
      <c r="H15" s="33"/>
      <c r="I15" s="14"/>
      <c r="J15" s="47"/>
    </row>
    <row r="16" spans="1:10" ht="12.75">
      <c r="A16" s="46" t="s">
        <v>29</v>
      </c>
      <c r="B16" s="14"/>
      <c r="C16" s="14"/>
      <c r="D16" s="14"/>
      <c r="E16" s="14"/>
      <c r="F16" s="14"/>
      <c r="G16" s="14"/>
      <c r="H16" s="33"/>
      <c r="I16" s="14"/>
      <c r="J16" s="47"/>
    </row>
    <row r="17" spans="1:10" ht="13.5" thickBot="1">
      <c r="A17" s="9" t="s">
        <v>137</v>
      </c>
      <c r="B17" s="141">
        <f>SUM(B12:B16)-B15</f>
        <v>2357</v>
      </c>
      <c r="C17" s="141">
        <v>14</v>
      </c>
      <c r="D17" s="141">
        <f>SUM(D12:D16)-D15</f>
        <v>0</v>
      </c>
      <c r="E17" s="141">
        <f>SUM(E12:E16)-E15</f>
        <v>323</v>
      </c>
      <c r="F17" s="141">
        <f>SUM(F12:F16)-F15</f>
        <v>5196</v>
      </c>
      <c r="G17" s="141">
        <f>SUM(G12:G16)-G15</f>
        <v>2214</v>
      </c>
      <c r="H17" s="142">
        <f>SUM(B17:G17)</f>
        <v>10104</v>
      </c>
      <c r="I17" s="7"/>
      <c r="J17" s="141">
        <f>SUM(J12:J16)</f>
        <v>10104</v>
      </c>
    </row>
    <row r="18" spans="1:10" ht="15">
      <c r="A18" s="72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">
      <c r="A19" s="72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">
      <c r="A20" s="72" t="s">
        <v>135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">
      <c r="A21" s="72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">
      <c r="A22" s="72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>
      <c r="A23" s="73" t="s">
        <v>97</v>
      </c>
      <c r="B23" s="15"/>
      <c r="C23" s="15"/>
      <c r="D23" s="15"/>
      <c r="E23" s="15"/>
      <c r="F23" s="15"/>
      <c r="G23" s="15"/>
      <c r="H23" s="20"/>
      <c r="I23" s="16"/>
      <c r="J23" s="16"/>
    </row>
    <row r="24" spans="1:10" ht="15">
      <c r="A24" s="72" t="s">
        <v>130</v>
      </c>
      <c r="B24" s="15"/>
      <c r="C24" s="15"/>
      <c r="D24" s="15"/>
      <c r="E24" s="15"/>
      <c r="F24" s="15"/>
      <c r="G24" s="15"/>
      <c r="H24" s="20"/>
      <c r="I24" s="16"/>
      <c r="J24" s="16"/>
    </row>
    <row r="25" spans="1:10" ht="15">
      <c r="A25" s="72"/>
      <c r="B25" s="15"/>
      <c r="C25" s="15"/>
      <c r="D25" s="15"/>
      <c r="E25" s="15"/>
      <c r="F25" s="15"/>
      <c r="G25" s="15"/>
      <c r="H25" s="20"/>
      <c r="I25" s="16"/>
      <c r="J25" s="16"/>
    </row>
    <row r="26" spans="1:10" ht="15">
      <c r="A26" s="73" t="s">
        <v>98</v>
      </c>
      <c r="B26" s="15"/>
      <c r="C26" s="15"/>
      <c r="D26" s="15"/>
      <c r="E26" s="15"/>
      <c r="F26" s="15"/>
      <c r="G26" s="15"/>
      <c r="H26" s="20"/>
      <c r="I26" s="16"/>
      <c r="J26" s="16"/>
    </row>
    <row r="27" spans="1:8" s="16" customFormat="1" ht="15">
      <c r="A27" s="72" t="s">
        <v>88</v>
      </c>
      <c r="B27" s="20"/>
      <c r="C27" s="20"/>
      <c r="D27" s="20"/>
      <c r="E27" s="20"/>
      <c r="F27" s="20"/>
      <c r="G27" s="20"/>
      <c r="H27" s="20"/>
    </row>
    <row r="28" spans="1:10" ht="15">
      <c r="A28" s="73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5">
      <c r="A29" s="73"/>
      <c r="B29" s="72"/>
      <c r="C29" s="72"/>
      <c r="D29" s="72"/>
      <c r="E29" s="72"/>
      <c r="F29" s="16"/>
      <c r="G29" s="16"/>
      <c r="H29" s="16"/>
      <c r="I29" s="16"/>
      <c r="J29" s="16"/>
    </row>
    <row r="30" spans="1:10" ht="15">
      <c r="A30" s="73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5">
      <c r="A31" s="72"/>
      <c r="B31" s="16"/>
      <c r="C31" s="16"/>
      <c r="D31" s="16"/>
      <c r="E31" s="16"/>
      <c r="F31" s="16"/>
      <c r="G31" s="16"/>
      <c r="H31" s="16"/>
      <c r="I31" s="16"/>
      <c r="J31" s="16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62" t="s">
        <v>49</v>
      </c>
      <c r="B1" s="162"/>
      <c r="C1" s="162"/>
    </row>
    <row r="2" spans="1:3" ht="15">
      <c r="A2" s="162" t="s">
        <v>79</v>
      </c>
      <c r="B2" s="162"/>
      <c r="C2" s="162"/>
    </row>
    <row r="3" spans="1:4" ht="15">
      <c r="A3" s="162" t="s">
        <v>93</v>
      </c>
      <c r="B3" s="162"/>
      <c r="C3" s="162"/>
      <c r="D3" s="44"/>
    </row>
    <row r="4" spans="1:4" ht="15">
      <c r="A4" s="168" t="s">
        <v>132</v>
      </c>
      <c r="B4" s="168"/>
      <c r="C4" s="168"/>
      <c r="D4" s="56"/>
    </row>
    <row r="5" spans="1:3" ht="15" thickBot="1">
      <c r="A5" s="72"/>
      <c r="B5" s="168" t="s">
        <v>65</v>
      </c>
      <c r="C5" s="168"/>
    </row>
    <row r="6" spans="1:3" ht="15">
      <c r="A6" s="112"/>
      <c r="B6" s="86">
        <v>2013</v>
      </c>
      <c r="C6" s="113">
        <v>2012</v>
      </c>
    </row>
    <row r="7" spans="1:3" ht="15">
      <c r="A7" s="114" t="s">
        <v>32</v>
      </c>
      <c r="B7" s="144"/>
      <c r="C7" s="151"/>
    </row>
    <row r="8" spans="1:3" ht="15">
      <c r="A8" s="115" t="s">
        <v>33</v>
      </c>
      <c r="B8" s="144"/>
      <c r="C8" s="151"/>
    </row>
    <row r="9" spans="1:3" ht="15">
      <c r="A9" s="66" t="s">
        <v>94</v>
      </c>
      <c r="B9" s="81">
        <v>13</v>
      </c>
      <c r="C9" s="152">
        <v>3</v>
      </c>
    </row>
    <row r="10" spans="1:3" ht="15">
      <c r="A10" s="66" t="s">
        <v>39</v>
      </c>
      <c r="B10" s="81"/>
      <c r="C10" s="152"/>
    </row>
    <row r="11" spans="1:3" ht="15">
      <c r="A11" s="66" t="s">
        <v>116</v>
      </c>
      <c r="B11" s="81"/>
      <c r="C11" s="152"/>
    </row>
    <row r="12" spans="1:3" ht="15">
      <c r="A12" s="66" t="s">
        <v>34</v>
      </c>
      <c r="B12" s="81"/>
      <c r="C12" s="152"/>
    </row>
    <row r="13" spans="1:3" ht="15">
      <c r="A13" s="66"/>
      <c r="B13" s="81">
        <v>13</v>
      </c>
      <c r="C13" s="152">
        <f>C9+C10+C11+C12</f>
        <v>3</v>
      </c>
    </row>
    <row r="14" spans="1:3" ht="15">
      <c r="A14" s="115" t="s">
        <v>35</v>
      </c>
      <c r="B14" s="144"/>
      <c r="C14" s="151"/>
    </row>
    <row r="15" spans="1:3" ht="15">
      <c r="A15" s="66" t="s">
        <v>36</v>
      </c>
      <c r="B15" s="81">
        <v>14</v>
      </c>
      <c r="C15" s="81">
        <v>12</v>
      </c>
    </row>
    <row r="16" spans="1:3" ht="15">
      <c r="A16" s="66" t="s">
        <v>37</v>
      </c>
      <c r="B16" s="81">
        <v>57</v>
      </c>
      <c r="C16" s="81">
        <v>81</v>
      </c>
    </row>
    <row r="17" spans="1:3" ht="15">
      <c r="A17" s="66" t="s">
        <v>39</v>
      </c>
      <c r="B17" s="81"/>
      <c r="C17" s="81"/>
    </row>
    <row r="18" spans="1:3" ht="15">
      <c r="A18" s="66" t="s">
        <v>117</v>
      </c>
      <c r="B18" s="81">
        <v>5</v>
      </c>
      <c r="C18" s="81">
        <v>11</v>
      </c>
    </row>
    <row r="19" spans="1:3" ht="15">
      <c r="A19" s="66" t="s">
        <v>122</v>
      </c>
      <c r="B19" s="81">
        <v>5</v>
      </c>
      <c r="C19" s="81">
        <v>14</v>
      </c>
    </row>
    <row r="20" spans="1:3" ht="15">
      <c r="A20" s="66" t="s">
        <v>34</v>
      </c>
      <c r="B20" s="81">
        <v>1</v>
      </c>
      <c r="C20" s="152"/>
    </row>
    <row r="21" spans="1:3" ht="15">
      <c r="A21" s="66"/>
      <c r="B21" s="81">
        <f>B15+B16+B17+B18+B19+B20</f>
        <v>82</v>
      </c>
      <c r="C21" s="152">
        <f>C15+C16+C17+C18+C19+C20</f>
        <v>118</v>
      </c>
    </row>
    <row r="22" spans="1:3" ht="15">
      <c r="A22" s="116" t="s">
        <v>76</v>
      </c>
      <c r="B22" s="81">
        <f>B13-B21</f>
        <v>-69</v>
      </c>
      <c r="C22" s="81">
        <f>C13-C21</f>
        <v>-115</v>
      </c>
    </row>
    <row r="23" spans="1:3" ht="15">
      <c r="A23" s="114" t="s">
        <v>38</v>
      </c>
      <c r="B23" s="144"/>
      <c r="C23" s="151"/>
    </row>
    <row r="24" spans="1:3" ht="15">
      <c r="A24" s="115" t="s">
        <v>33</v>
      </c>
      <c r="B24" s="144"/>
      <c r="C24" s="151"/>
    </row>
    <row r="25" spans="1:3" ht="15">
      <c r="A25" s="66" t="s">
        <v>40</v>
      </c>
      <c r="B25" s="81"/>
      <c r="C25" s="152"/>
    </row>
    <row r="26" spans="1:3" ht="15">
      <c r="A26" s="66" t="s">
        <v>96</v>
      </c>
      <c r="B26" s="81"/>
      <c r="C26" s="152">
        <v>22</v>
      </c>
    </row>
    <row r="27" spans="1:3" ht="15">
      <c r="A27" s="115" t="s">
        <v>35</v>
      </c>
      <c r="B27" s="144"/>
      <c r="C27" s="151"/>
    </row>
    <row r="28" spans="1:3" ht="15">
      <c r="A28" s="66" t="s">
        <v>95</v>
      </c>
      <c r="B28" s="81"/>
      <c r="C28" s="152">
        <v>8</v>
      </c>
    </row>
    <row r="29" spans="1:3" ht="15">
      <c r="A29" s="66" t="s">
        <v>7</v>
      </c>
      <c r="B29" s="81"/>
      <c r="C29" s="152"/>
    </row>
    <row r="30" spans="1:3" ht="15">
      <c r="A30" s="116" t="s">
        <v>77</v>
      </c>
      <c r="B30" s="81">
        <f>B25+B26-B28-B29</f>
        <v>0</v>
      </c>
      <c r="C30" s="81">
        <f>C25+C26-C28-C29</f>
        <v>14</v>
      </c>
    </row>
    <row r="31" spans="1:3" ht="15">
      <c r="A31" s="114" t="s">
        <v>41</v>
      </c>
      <c r="B31" s="144"/>
      <c r="C31" s="151"/>
    </row>
    <row r="32" spans="1:3" ht="15">
      <c r="A32" s="66" t="s">
        <v>58</v>
      </c>
      <c r="B32" s="81">
        <v>-11</v>
      </c>
      <c r="C32" s="81">
        <v>-48</v>
      </c>
    </row>
    <row r="33" spans="1:3" ht="15">
      <c r="A33" s="66" t="s">
        <v>42</v>
      </c>
      <c r="B33" s="81"/>
      <c r="C33" s="81"/>
    </row>
    <row r="34" spans="1:3" ht="15">
      <c r="A34" s="66" t="s">
        <v>78</v>
      </c>
      <c r="B34" s="81"/>
      <c r="C34" s="81"/>
    </row>
    <row r="35" spans="1:3" ht="15">
      <c r="A35" s="66" t="s">
        <v>43</v>
      </c>
      <c r="B35" s="81">
        <v>91</v>
      </c>
      <c r="C35" s="81">
        <v>153</v>
      </c>
    </row>
    <row r="36" spans="1:3" ht="15">
      <c r="A36" s="116" t="s">
        <v>119</v>
      </c>
      <c r="B36" s="81">
        <f>B32+B33+B34+B35</f>
        <v>80</v>
      </c>
      <c r="C36" s="81">
        <f>C32+C33+C34+C35</f>
        <v>105</v>
      </c>
    </row>
    <row r="37" spans="1:3" ht="15">
      <c r="A37" s="117" t="s">
        <v>44</v>
      </c>
      <c r="B37" s="81">
        <f>B22+B30+B36</f>
        <v>11</v>
      </c>
      <c r="C37" s="152">
        <f>C22+C30+C36</f>
        <v>4</v>
      </c>
    </row>
    <row r="38" spans="1:3" ht="15">
      <c r="A38" s="117" t="s">
        <v>45</v>
      </c>
      <c r="B38" s="81">
        <v>4</v>
      </c>
      <c r="C38" s="152">
        <v>3</v>
      </c>
    </row>
    <row r="39" spans="1:3" ht="15.75" thickBot="1">
      <c r="A39" s="118" t="s">
        <v>100</v>
      </c>
      <c r="B39" s="155">
        <v>15</v>
      </c>
      <c r="C39" s="158">
        <v>7</v>
      </c>
    </row>
    <row r="40" spans="1:6" ht="15">
      <c r="A40" s="72"/>
      <c r="B40" s="143"/>
      <c r="C40" s="16"/>
      <c r="D40" s="1"/>
      <c r="E40" s="5"/>
      <c r="F40" s="5"/>
    </row>
    <row r="41" spans="1:6" ht="15">
      <c r="A41" s="72"/>
      <c r="B41" s="16"/>
      <c r="C41" s="16"/>
      <c r="D41" s="5"/>
      <c r="E41" s="5"/>
      <c r="F41" s="5"/>
    </row>
    <row r="42" spans="1:6" ht="15">
      <c r="A42" s="72"/>
      <c r="B42" s="16"/>
      <c r="C42" s="16"/>
      <c r="D42" s="1"/>
      <c r="E42" s="5"/>
      <c r="F42" s="5"/>
    </row>
    <row r="43" spans="1:6" ht="15">
      <c r="A43" s="72" t="s">
        <v>138</v>
      </c>
      <c r="B43" s="16"/>
      <c r="C43" s="16"/>
      <c r="D43" s="5"/>
      <c r="E43" s="5"/>
      <c r="F43" s="5"/>
    </row>
    <row r="44" spans="1:6" ht="15">
      <c r="A44" s="72"/>
      <c r="B44" s="16"/>
      <c r="C44" s="16"/>
      <c r="D44" s="5"/>
      <c r="E44" s="5"/>
      <c r="F44" s="5"/>
    </row>
    <row r="45" spans="1:3" ht="15">
      <c r="A45" s="73" t="s">
        <v>97</v>
      </c>
      <c r="B45" s="72"/>
      <c r="C45" s="72"/>
    </row>
    <row r="46" spans="1:3" ht="15">
      <c r="A46" s="72" t="s">
        <v>131</v>
      </c>
      <c r="B46" s="16" t="s">
        <v>123</v>
      </c>
      <c r="C46" s="16"/>
    </row>
    <row r="47" spans="1:3" ht="15">
      <c r="A47" s="72"/>
      <c r="B47" s="16"/>
      <c r="C47" s="16"/>
    </row>
    <row r="48" spans="1:3" ht="15">
      <c r="A48" s="73" t="s">
        <v>98</v>
      </c>
      <c r="B48" s="16"/>
      <c r="C48" s="16"/>
    </row>
    <row r="49" spans="1:3" ht="15">
      <c r="A49" s="72" t="s">
        <v>99</v>
      </c>
      <c r="B49" s="16"/>
      <c r="C49" s="16"/>
    </row>
    <row r="50" spans="1:3" ht="15">
      <c r="A50" s="73"/>
      <c r="B50" s="16"/>
      <c r="C50" s="16"/>
    </row>
    <row r="51" spans="1:3" ht="15">
      <c r="A51" s="5" t="s">
        <v>128</v>
      </c>
      <c r="B51" s="4"/>
      <c r="C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4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21.00390625" style="0" customWidth="1"/>
    <col min="2" max="2" width="9.00390625" style="0" customWidth="1"/>
    <col min="3" max="3" width="7.8515625" style="0" customWidth="1"/>
    <col min="4" max="4" width="8.00390625" style="0" customWidth="1"/>
    <col min="5" max="5" width="7.00390625" style="0" customWidth="1"/>
    <col min="6" max="6" width="7.8515625" style="0" customWidth="1"/>
    <col min="8" max="8" width="8.00390625" style="0" customWidth="1"/>
    <col min="9" max="9" width="10.28125" style="0" customWidth="1"/>
    <col min="10" max="10" width="10.00390625" style="0" bestFit="1" customWidth="1"/>
  </cols>
  <sheetData>
    <row r="1" spans="1:9" ht="12.75">
      <c r="A1" s="16"/>
      <c r="B1" s="16"/>
      <c r="C1" s="16"/>
      <c r="D1" s="16"/>
      <c r="E1" s="16"/>
      <c r="F1" s="16"/>
      <c r="G1" s="16"/>
      <c r="H1" s="16"/>
      <c r="I1" s="16"/>
    </row>
    <row r="2" spans="1:9" ht="15">
      <c r="A2" s="162"/>
      <c r="B2" s="162"/>
      <c r="C2" s="162"/>
      <c r="D2" s="162"/>
      <c r="E2" s="162"/>
      <c r="F2" s="162"/>
      <c r="G2" s="162"/>
      <c r="H2" s="162"/>
      <c r="I2" s="162"/>
    </row>
    <row r="3" spans="1:9" ht="15.75" customHeight="1">
      <c r="A3" s="162"/>
      <c r="B3" s="162"/>
      <c r="C3" s="162"/>
      <c r="D3" s="162"/>
      <c r="E3" s="162"/>
      <c r="F3" s="162"/>
      <c r="G3" s="162"/>
      <c r="H3" s="162"/>
      <c r="I3" s="162"/>
    </row>
    <row r="4" spans="1:9" ht="12.75" customHeight="1">
      <c r="A4" s="18"/>
      <c r="B4" s="19"/>
      <c r="C4" s="19"/>
      <c r="D4" s="19"/>
      <c r="E4" s="19"/>
      <c r="F4" s="19"/>
      <c r="G4" s="19"/>
      <c r="H4" s="19"/>
      <c r="I4" s="19"/>
    </row>
    <row r="5" spans="1:9" ht="12.75">
      <c r="A5" s="15"/>
      <c r="B5" s="16"/>
      <c r="C5" s="16"/>
      <c r="D5" s="16"/>
      <c r="E5" s="16"/>
      <c r="F5" s="16"/>
      <c r="G5" s="16"/>
      <c r="H5" s="16"/>
      <c r="I5" s="16"/>
    </row>
    <row r="6" spans="1:9" ht="12.75">
      <c r="A6" s="20"/>
      <c r="B6" s="128"/>
      <c r="C6" s="128"/>
      <c r="D6" s="128"/>
      <c r="E6" s="128"/>
      <c r="F6" s="128"/>
      <c r="G6" s="128"/>
      <c r="H6" s="128"/>
      <c r="I6" s="128"/>
    </row>
    <row r="7" spans="1:9" ht="12.75">
      <c r="A7" s="20"/>
      <c r="B7" s="128"/>
      <c r="C7" s="128"/>
      <c r="D7" s="128"/>
      <c r="E7" s="128"/>
      <c r="F7" s="128"/>
      <c r="G7" s="128"/>
      <c r="H7" s="128"/>
      <c r="I7" s="128"/>
    </row>
    <row r="8" spans="1:9" ht="12.75">
      <c r="A8" s="15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129"/>
      <c r="C9" s="20"/>
      <c r="D9" s="20"/>
      <c r="E9" s="20"/>
      <c r="F9" s="20"/>
      <c r="G9" s="20"/>
      <c r="H9" s="20"/>
      <c r="I9" s="20"/>
    </row>
    <row r="10" spans="1:9" ht="12.75">
      <c r="A10" s="20"/>
      <c r="B10" s="129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130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17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13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5"/>
      <c r="B21" s="20"/>
      <c r="C21" s="20"/>
      <c r="D21" s="20"/>
      <c r="E21" s="20"/>
      <c r="F21" s="20"/>
      <c r="G21" s="20"/>
      <c r="H21" s="20"/>
      <c r="I21" s="20"/>
    </row>
    <row r="22" spans="1:10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17"/>
    </row>
    <row r="23" spans="1:10" ht="12.75" hidden="1">
      <c r="A23" s="20"/>
      <c r="B23" s="20"/>
      <c r="C23" s="20"/>
      <c r="D23" s="20"/>
      <c r="E23" s="20"/>
      <c r="F23" s="20"/>
      <c r="G23" s="20"/>
      <c r="H23" s="20"/>
      <c r="I23" s="20"/>
      <c r="J23" s="17"/>
    </row>
    <row r="24" spans="1:10" ht="12.75" hidden="1">
      <c r="A24" s="17"/>
      <c r="B24" s="20"/>
      <c r="C24" s="20"/>
      <c r="D24" s="20"/>
      <c r="E24" s="20"/>
      <c r="F24" s="20"/>
      <c r="G24" s="20"/>
      <c r="H24" s="20"/>
      <c r="I24" s="20"/>
      <c r="J24" s="17"/>
    </row>
    <row r="25" spans="1:10" ht="12.75" hidden="1">
      <c r="A25" s="20"/>
      <c r="B25" s="20"/>
      <c r="C25" s="20"/>
      <c r="D25" s="20"/>
      <c r="E25" s="20"/>
      <c r="F25" s="20"/>
      <c r="G25" s="20"/>
      <c r="H25" s="20"/>
      <c r="I25" s="20"/>
      <c r="J25" s="17"/>
    </row>
    <row r="26" spans="1:10" ht="12.75" hidden="1">
      <c r="A26" s="13"/>
      <c r="B26" s="20"/>
      <c r="C26" s="20"/>
      <c r="D26" s="20"/>
      <c r="E26" s="20"/>
      <c r="F26" s="20"/>
      <c r="G26" s="20"/>
      <c r="H26" s="20"/>
      <c r="I26" s="20"/>
      <c r="J26" s="17"/>
    </row>
    <row r="27" spans="1:10" ht="12.75" hidden="1">
      <c r="A27" s="20"/>
      <c r="B27" s="20"/>
      <c r="C27" s="20"/>
      <c r="D27" s="20"/>
      <c r="E27" s="20"/>
      <c r="F27" s="20"/>
      <c r="G27" s="20"/>
      <c r="H27" s="20"/>
      <c r="I27" s="20"/>
      <c r="J27" s="17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17"/>
    </row>
    <row r="29" spans="1:10" ht="12.75">
      <c r="A29" s="20"/>
      <c r="B29" s="20"/>
      <c r="C29" s="20"/>
      <c r="D29" s="20"/>
      <c r="E29" s="20"/>
      <c r="F29" s="20"/>
      <c r="G29" s="20"/>
      <c r="H29" s="20"/>
      <c r="I29" s="20"/>
      <c r="J29" s="17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7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7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7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7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2"/>
      <c r="E37" s="16"/>
      <c r="F37" s="16"/>
      <c r="G37" s="16"/>
      <c r="H37" s="16"/>
      <c r="I37" s="16"/>
    </row>
    <row r="38" spans="1:4" s="2" customFormat="1" ht="12.75">
      <c r="A38" s="61"/>
      <c r="D38" s="16"/>
    </row>
    <row r="39" spans="1:9" ht="15">
      <c r="A39" s="52"/>
      <c r="B39" s="16"/>
      <c r="C39" s="16"/>
      <c r="D39" s="131"/>
      <c r="E39" s="16"/>
      <c r="F39" s="16"/>
      <c r="G39" s="16"/>
      <c r="H39" s="16"/>
      <c r="I39" s="16"/>
    </row>
    <row r="40" spans="4:9" ht="12.75">
      <c r="D40" s="34"/>
      <c r="E40" s="131"/>
      <c r="F40" s="139"/>
      <c r="G40" s="173"/>
      <c r="H40" s="172"/>
      <c r="I40" s="172"/>
    </row>
    <row r="41" spans="1:9" ht="12.75">
      <c r="A41" s="48"/>
      <c r="B41" s="49"/>
      <c r="C41" s="50"/>
      <c r="D41" s="36"/>
      <c r="E41" s="34"/>
      <c r="F41" s="34"/>
      <c r="G41" s="34"/>
      <c r="H41" s="34"/>
      <c r="I41" s="34"/>
    </row>
    <row r="42" spans="1:9" ht="12.75">
      <c r="A42" s="39"/>
      <c r="B42" s="25"/>
      <c r="C42" s="40"/>
      <c r="D42" s="3"/>
      <c r="E42" s="36"/>
      <c r="F42" s="36"/>
      <c r="G42" s="36"/>
      <c r="H42" s="36"/>
      <c r="I42" s="36"/>
    </row>
    <row r="43" spans="1:9" ht="13.5" thickBot="1">
      <c r="A43" s="37"/>
      <c r="B43" s="26"/>
      <c r="C43" s="38"/>
      <c r="D43" s="11"/>
      <c r="E43" s="3"/>
      <c r="F43" s="3"/>
      <c r="G43" s="3"/>
      <c r="H43" s="3"/>
      <c r="I43" s="3"/>
    </row>
    <row r="44" spans="1:9" ht="13.5" thickBot="1">
      <c r="A44" s="37"/>
      <c r="B44" s="26"/>
      <c r="C44" s="38"/>
      <c r="D44" s="6"/>
      <c r="E44" s="11"/>
      <c r="F44" s="11"/>
      <c r="G44" s="11"/>
      <c r="H44" s="11"/>
      <c r="I44" s="11"/>
    </row>
    <row r="45" spans="1:9" ht="12.75">
      <c r="A45" s="53"/>
      <c r="B45" s="26"/>
      <c r="C45" s="38"/>
      <c r="E45" s="6"/>
      <c r="F45" s="6"/>
      <c r="G45" s="6"/>
      <c r="H45" s="6"/>
      <c r="I45" s="6"/>
    </row>
    <row r="46" ht="12.75">
      <c r="D46" s="3"/>
    </row>
    <row r="47" spans="1:9" ht="13.5" thickBot="1">
      <c r="A47" s="37"/>
      <c r="B47" s="26"/>
      <c r="C47" s="38"/>
      <c r="D47" s="11"/>
      <c r="E47" s="3"/>
      <c r="F47" s="3"/>
      <c r="G47" s="3"/>
      <c r="H47" s="3"/>
      <c r="I47" s="3"/>
    </row>
    <row r="48" spans="1:9" ht="13.5" thickBot="1">
      <c r="A48" s="37"/>
      <c r="B48" s="26"/>
      <c r="C48" s="38"/>
      <c r="D48" s="6"/>
      <c r="E48" s="11"/>
      <c r="F48" s="11"/>
      <c r="G48" s="11"/>
      <c r="H48" s="11"/>
      <c r="I48" s="11"/>
    </row>
    <row r="49" spans="1:9" ht="12.75">
      <c r="A49" s="53"/>
      <c r="B49" s="26"/>
      <c r="C49" s="38"/>
      <c r="D49" s="3"/>
      <c r="E49" s="6"/>
      <c r="F49" s="6"/>
      <c r="G49" s="6"/>
      <c r="H49" s="6"/>
      <c r="I49" s="6"/>
    </row>
    <row r="50" spans="1:9" ht="12.75">
      <c r="A50" s="51"/>
      <c r="B50" s="26"/>
      <c r="C50" s="38"/>
      <c r="D50" s="10"/>
      <c r="E50" s="3"/>
      <c r="F50" s="3"/>
      <c r="G50" s="3"/>
      <c r="H50" s="3"/>
      <c r="I50" s="3"/>
    </row>
    <row r="51" spans="1:9" ht="12.75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3"/>
      <c r="B52" s="10"/>
      <c r="C52" s="10"/>
      <c r="D52" s="131"/>
      <c r="E52" s="10"/>
      <c r="F52" s="10"/>
      <c r="G52" s="10"/>
      <c r="H52" s="10"/>
      <c r="I52" s="10"/>
    </row>
    <row r="53" spans="1:9" ht="12.75">
      <c r="A53" s="13"/>
      <c r="B53" s="10"/>
      <c r="C53" s="10"/>
      <c r="D53" s="27"/>
      <c r="E53" s="131"/>
      <c r="F53" s="139"/>
      <c r="G53" s="173"/>
      <c r="H53" s="172"/>
      <c r="I53" s="172"/>
    </row>
    <row r="54" spans="1:9" ht="12.75">
      <c r="A54" s="13"/>
      <c r="B54" s="10"/>
      <c r="C54" s="10"/>
      <c r="D54" s="6"/>
      <c r="E54" s="27"/>
      <c r="F54" s="27"/>
      <c r="G54" s="27"/>
      <c r="H54" s="27"/>
      <c r="I54" s="27"/>
    </row>
    <row r="55" spans="1:9" ht="12.75">
      <c r="A55" s="13"/>
      <c r="B55" s="10"/>
      <c r="C55" s="10"/>
      <c r="D55" s="3"/>
      <c r="E55" s="6"/>
      <c r="F55" s="6"/>
      <c r="G55" s="6"/>
      <c r="H55" s="6"/>
      <c r="I55" s="6"/>
    </row>
    <row r="56" spans="1:9" ht="12.75">
      <c r="A56" s="13"/>
      <c r="B56" s="10"/>
      <c r="C56" s="10"/>
      <c r="D56" s="10"/>
      <c r="E56" s="3"/>
      <c r="F56" s="3"/>
      <c r="G56" s="3"/>
      <c r="H56" s="60"/>
      <c r="I56" s="60"/>
    </row>
    <row r="57" spans="1:9" ht="12.75">
      <c r="A57" s="13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3"/>
      <c r="B58" s="10"/>
      <c r="C58" s="10"/>
      <c r="D58" s="16"/>
      <c r="E58" s="10"/>
      <c r="F58" s="15"/>
      <c r="G58" s="15"/>
      <c r="H58" s="15"/>
      <c r="I58" s="15"/>
    </row>
    <row r="59" spans="1:9" ht="12.75">
      <c r="A59" s="16"/>
      <c r="B59" s="16"/>
      <c r="C59" s="16"/>
      <c r="D59" s="16"/>
      <c r="G59" s="16"/>
      <c r="H59" s="16"/>
      <c r="I59" s="16"/>
    </row>
    <row r="60" spans="1:9" ht="12.75">
      <c r="A60" s="15"/>
      <c r="B60" s="16"/>
      <c r="C60" s="16"/>
      <c r="D60" s="16"/>
      <c r="E60" s="16"/>
      <c r="F60" s="16"/>
      <c r="G60" s="16"/>
      <c r="H60" s="16"/>
      <c r="I60" s="16"/>
    </row>
    <row r="61" spans="1:6" ht="12.75">
      <c r="A61" s="16"/>
      <c r="B61" s="16"/>
      <c r="C61" s="16"/>
      <c r="D61" s="16"/>
      <c r="E61" s="16"/>
      <c r="F61" s="16"/>
    </row>
    <row r="62" spans="1:6" ht="12.75">
      <c r="A62" s="16"/>
      <c r="B62" s="16"/>
      <c r="C62" s="16"/>
      <c r="E62" s="16"/>
      <c r="F62" s="16"/>
    </row>
    <row r="63" ht="12.75">
      <c r="A63" s="16"/>
    </row>
    <row r="64" spans="1:9" ht="12.75">
      <c r="A64" s="24"/>
      <c r="G64" s="172"/>
      <c r="H64" s="172"/>
      <c r="I64" s="172"/>
    </row>
    <row r="65" spans="7:9" ht="12.75">
      <c r="G65" s="34"/>
      <c r="H65" s="34"/>
      <c r="I65" s="34"/>
    </row>
    <row r="66" spans="7:9" ht="12.75">
      <c r="G66" s="35"/>
      <c r="H66" s="35"/>
      <c r="I66" s="35"/>
    </row>
    <row r="67" spans="7:9" ht="12.75">
      <c r="G67" s="36"/>
      <c r="H67" s="36"/>
      <c r="I67" s="36"/>
    </row>
    <row r="68" spans="1:4" ht="12.75">
      <c r="A68" s="22"/>
      <c r="D68" s="26"/>
    </row>
    <row r="69" spans="1:9" ht="12.75">
      <c r="A69" s="37"/>
      <c r="B69" s="26"/>
      <c r="C69" s="26"/>
      <c r="D69" s="26"/>
      <c r="E69" s="26"/>
      <c r="F69" s="38"/>
      <c r="G69" s="3"/>
      <c r="H69" s="3"/>
      <c r="I69" s="3"/>
    </row>
    <row r="70" spans="1:9" ht="12.75">
      <c r="A70" s="37"/>
      <c r="B70" s="26"/>
      <c r="C70" s="26"/>
      <c r="D70" s="26"/>
      <c r="E70" s="26"/>
      <c r="F70" s="38"/>
      <c r="G70" s="3"/>
      <c r="H70" s="3"/>
      <c r="I70" s="3"/>
    </row>
    <row r="71" spans="1:9" ht="12.75">
      <c r="A71" s="37"/>
      <c r="B71" s="26"/>
      <c r="C71" s="26"/>
      <c r="E71" s="26"/>
      <c r="F71" s="38"/>
      <c r="G71" s="27"/>
      <c r="H71" s="27"/>
      <c r="I71" s="27"/>
    </row>
    <row r="72" spans="7:9" ht="13.5" thickBot="1">
      <c r="G72" s="41"/>
      <c r="H72" s="41"/>
      <c r="I72" s="41"/>
    </row>
    <row r="73" ht="13.5" thickTop="1">
      <c r="A73" s="22"/>
    </row>
    <row r="74" ht="12.75">
      <c r="D74" s="26"/>
    </row>
    <row r="75" spans="1:9" ht="12.75">
      <c r="A75" s="37"/>
      <c r="B75" s="26"/>
      <c r="C75" s="26"/>
      <c r="D75" s="26"/>
      <c r="E75" s="26"/>
      <c r="F75" s="38"/>
      <c r="G75" s="3"/>
      <c r="H75" s="3"/>
      <c r="I75" s="3"/>
    </row>
    <row r="76" spans="1:9" ht="12.75">
      <c r="A76" s="37"/>
      <c r="B76" s="26"/>
      <c r="C76" s="26"/>
      <c r="E76" s="26"/>
      <c r="F76" s="38"/>
      <c r="G76" s="27"/>
      <c r="H76" s="27"/>
      <c r="I76" s="27"/>
    </row>
    <row r="77" spans="7:9" ht="13.5" thickBot="1">
      <c r="G77" s="41"/>
      <c r="H77" s="41"/>
      <c r="I77" s="41"/>
    </row>
    <row r="78" spans="4:9" ht="13.5" thickTop="1">
      <c r="D78" s="26"/>
      <c r="G78" s="27"/>
      <c r="H78" s="27"/>
      <c r="I78" s="27"/>
    </row>
    <row r="79" spans="1:9" ht="12.75">
      <c r="A79" s="37"/>
      <c r="B79" s="26"/>
      <c r="C79" s="26"/>
      <c r="E79" s="26"/>
      <c r="F79" s="26"/>
      <c r="G79" s="3"/>
      <c r="H79" s="3"/>
      <c r="I79" s="3"/>
    </row>
    <row r="80" spans="7:9" ht="13.5" thickBot="1">
      <c r="G80" s="41"/>
      <c r="H80" s="41"/>
      <c r="I80" s="41"/>
    </row>
    <row r="81" ht="13.5" thickTop="1">
      <c r="D81" s="26"/>
    </row>
    <row r="82" spans="1:9" ht="12.75">
      <c r="A82" s="37"/>
      <c r="B82" s="26"/>
      <c r="C82" s="26"/>
      <c r="D82" s="26"/>
      <c r="E82" s="26"/>
      <c r="F82" s="38"/>
      <c r="G82" s="3"/>
      <c r="H82" s="3"/>
      <c r="I82" s="3"/>
    </row>
    <row r="83" spans="1:9" ht="12.75">
      <c r="A83" s="37"/>
      <c r="B83" s="26"/>
      <c r="C83" s="26"/>
      <c r="E83" s="26"/>
      <c r="F83" s="38"/>
      <c r="G83" s="3"/>
      <c r="H83" s="3"/>
      <c r="I83" s="3"/>
    </row>
    <row r="84" spans="7:9" ht="13.5" thickBot="1">
      <c r="G84" s="41"/>
      <c r="H84" s="41"/>
      <c r="I84" s="41"/>
    </row>
    <row r="85" spans="7:9" ht="13.5" thickTop="1">
      <c r="G85" s="10"/>
      <c r="H85" s="10"/>
      <c r="I85" s="10"/>
    </row>
    <row r="86" ht="12.75">
      <c r="A86" s="2"/>
    </row>
    <row r="87" spans="8:9" ht="12.75">
      <c r="H87" s="21"/>
      <c r="I87" s="21"/>
    </row>
    <row r="91" ht="12.75">
      <c r="D91" s="16"/>
    </row>
    <row r="92" spans="1:9" ht="12.75">
      <c r="A92" s="15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37"/>
      <c r="G93" s="16"/>
      <c r="H93" s="20"/>
      <c r="I93" s="20"/>
    </row>
    <row r="94" spans="1:9" ht="12.75">
      <c r="A94" s="136"/>
      <c r="B94" s="137"/>
      <c r="C94" s="137"/>
      <c r="D94" s="135"/>
      <c r="E94" s="26"/>
      <c r="F94" s="26"/>
      <c r="G94" s="31"/>
      <c r="H94" s="14"/>
      <c r="I94" s="14"/>
    </row>
    <row r="95" spans="1:9" ht="12.75">
      <c r="A95" s="134"/>
      <c r="B95" s="135"/>
      <c r="C95" s="135"/>
      <c r="D95" s="137"/>
      <c r="E95" s="26"/>
      <c r="F95" s="26"/>
      <c r="G95" s="31"/>
      <c r="H95" s="14"/>
      <c r="I95" s="14"/>
    </row>
    <row r="96" spans="1:9" ht="12.75">
      <c r="A96" s="136"/>
      <c r="B96" s="137"/>
      <c r="C96" s="137"/>
      <c r="D96" s="138"/>
      <c r="E96" s="26"/>
      <c r="F96" s="26"/>
      <c r="G96" s="31"/>
      <c r="H96" s="14"/>
      <c r="I96" s="14"/>
    </row>
    <row r="97" spans="1:9" ht="13.5" thickBot="1">
      <c r="A97" s="138"/>
      <c r="B97" s="138"/>
      <c r="C97" s="138"/>
      <c r="D97" s="16"/>
      <c r="G97" s="16"/>
      <c r="H97" s="43"/>
      <c r="I97" s="43"/>
    </row>
    <row r="98" spans="1:9" ht="13.5" thickTop="1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5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37"/>
      <c r="G103" s="16"/>
      <c r="H103" s="21"/>
      <c r="I103" s="21"/>
    </row>
    <row r="104" spans="1:9" ht="12.75">
      <c r="A104" s="136"/>
      <c r="B104" s="137"/>
      <c r="C104" s="137"/>
      <c r="D104" s="135"/>
      <c r="E104" s="26"/>
      <c r="F104" s="26"/>
      <c r="G104" s="31"/>
      <c r="H104" s="14"/>
      <c r="I104" s="14"/>
    </row>
    <row r="105" spans="1:9" ht="12.75">
      <c r="A105" s="134"/>
      <c r="B105" s="135"/>
      <c r="C105" s="135"/>
      <c r="D105" s="137"/>
      <c r="E105" s="26"/>
      <c r="F105" s="26"/>
      <c r="G105" s="31"/>
      <c r="H105" s="14"/>
      <c r="I105" s="14"/>
    </row>
    <row r="106" spans="1:9" ht="12.75">
      <c r="A106" s="136"/>
      <c r="B106" s="137"/>
      <c r="C106" s="137"/>
      <c r="D106" s="31"/>
      <c r="E106" s="26"/>
      <c r="F106" s="26"/>
      <c r="G106" s="31"/>
      <c r="H106" s="14"/>
      <c r="I106" s="14"/>
    </row>
    <row r="107" spans="1:9" ht="12.75">
      <c r="A107" s="42"/>
      <c r="B107" s="31"/>
      <c r="C107" s="31"/>
      <c r="D107" s="21"/>
      <c r="E107" s="31"/>
      <c r="F107" s="31"/>
      <c r="G107" s="32"/>
      <c r="H107" s="14"/>
      <c r="I107" s="14"/>
    </row>
    <row r="108" spans="1:9" ht="12.75">
      <c r="A108" s="54"/>
      <c r="B108" s="21"/>
      <c r="C108" s="21"/>
      <c r="D108" s="31"/>
      <c r="E108" s="21"/>
      <c r="F108" s="21"/>
      <c r="G108" s="55"/>
      <c r="H108" s="14"/>
      <c r="I108" s="14"/>
    </row>
    <row r="109" spans="1:9" ht="12.75">
      <c r="A109" s="42"/>
      <c r="B109" s="31"/>
      <c r="C109" s="31"/>
      <c r="D109" s="31"/>
      <c r="E109" s="31"/>
      <c r="F109" s="31"/>
      <c r="G109" s="32"/>
      <c r="H109" s="14"/>
      <c r="I109" s="14"/>
    </row>
    <row r="110" spans="1:9" ht="12.75">
      <c r="A110" s="42"/>
      <c r="B110" s="31"/>
      <c r="C110" s="31"/>
      <c r="D110" s="16"/>
      <c r="E110" s="31"/>
      <c r="F110" s="31"/>
      <c r="G110" s="32"/>
      <c r="H110" s="14"/>
      <c r="I110" s="14"/>
    </row>
    <row r="111" spans="1:9" ht="12.75">
      <c r="A111" s="22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31"/>
      <c r="E112" s="16"/>
      <c r="F112" s="16"/>
      <c r="G112" s="16"/>
      <c r="H112" s="21"/>
      <c r="I112" s="21"/>
    </row>
    <row r="113" spans="1:9" ht="12.75">
      <c r="A113" s="33"/>
      <c r="B113" s="31"/>
      <c r="C113" s="31"/>
      <c r="D113" s="31"/>
      <c r="E113" s="31"/>
      <c r="F113" s="31"/>
      <c r="G113" s="32"/>
      <c r="H113" s="14"/>
      <c r="I113" s="14"/>
    </row>
    <row r="114" spans="1:9" ht="12.75">
      <c r="A114" s="33"/>
      <c r="B114" s="31"/>
      <c r="C114" s="31"/>
      <c r="D114" s="31"/>
      <c r="E114" s="31"/>
      <c r="F114" s="31"/>
      <c r="G114" s="32"/>
      <c r="H114" s="14"/>
      <c r="I114" s="14"/>
    </row>
    <row r="115" spans="1:9" ht="12.75">
      <c r="A115" s="33"/>
      <c r="B115" s="31"/>
      <c r="C115" s="31"/>
      <c r="D115" s="31"/>
      <c r="E115" s="31"/>
      <c r="F115" s="31"/>
      <c r="G115" s="32"/>
      <c r="H115" s="14"/>
      <c r="I115" s="14"/>
    </row>
    <row r="116" spans="1:9" ht="12.75">
      <c r="A116" s="33"/>
      <c r="B116" s="31"/>
      <c r="C116" s="31"/>
      <c r="D116" s="16"/>
      <c r="E116" s="31"/>
      <c r="F116" s="31"/>
      <c r="G116" s="32"/>
      <c r="H116" s="14"/>
      <c r="I116" s="14"/>
    </row>
    <row r="117" spans="1:9" ht="12.75">
      <c r="A117" s="16"/>
      <c r="B117" s="16"/>
      <c r="C117" s="16"/>
      <c r="D117" s="16"/>
      <c r="E117" s="16"/>
      <c r="F117" s="16"/>
      <c r="G117" s="16"/>
      <c r="H117" s="14"/>
      <c r="I117" s="14"/>
    </row>
    <row r="118" spans="1:9" ht="12.75">
      <c r="A118" s="22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31"/>
      <c r="E119" s="16"/>
      <c r="F119" s="16"/>
      <c r="G119" s="16"/>
      <c r="H119" s="21"/>
      <c r="I119" s="21"/>
    </row>
    <row r="120" spans="1:9" ht="12.75">
      <c r="A120" s="33"/>
      <c r="B120" s="31"/>
      <c r="C120" s="31"/>
      <c r="E120" s="31"/>
      <c r="F120" s="31"/>
      <c r="G120" s="32"/>
      <c r="H120" s="14"/>
      <c r="I120" s="14"/>
    </row>
    <row r="122" ht="12.75">
      <c r="A122" s="15"/>
    </row>
    <row r="123" spans="1:9" ht="12.75">
      <c r="A123" s="10"/>
      <c r="D123" s="26"/>
      <c r="H123" s="16"/>
      <c r="I123" s="16"/>
    </row>
    <row r="124" spans="1:9" ht="12.75">
      <c r="A124" s="37"/>
      <c r="B124" s="26"/>
      <c r="C124" s="26"/>
      <c r="D124" s="26"/>
      <c r="E124" s="26"/>
      <c r="F124" s="26"/>
      <c r="G124" s="26"/>
      <c r="H124" s="3"/>
      <c r="I124" s="3"/>
    </row>
    <row r="125" spans="1:9" ht="12.75">
      <c r="A125" s="37"/>
      <c r="B125" s="26"/>
      <c r="C125" s="26"/>
      <c r="E125" s="26"/>
      <c r="F125" s="26"/>
      <c r="G125" s="26"/>
      <c r="H125" s="3"/>
      <c r="I125" s="3"/>
    </row>
    <row r="126" spans="1:9" ht="12.75">
      <c r="A126" s="23"/>
      <c r="H126" s="14"/>
      <c r="I126" s="14"/>
    </row>
    <row r="129" ht="12.75">
      <c r="A129" s="2"/>
    </row>
    <row r="130" spans="8:9" ht="12.75">
      <c r="H130" s="21"/>
      <c r="I130" s="21"/>
    </row>
    <row r="131" spans="1:4" ht="12.75">
      <c r="A131" s="2"/>
      <c r="D131" s="26"/>
    </row>
    <row r="132" spans="1:9" ht="12.75">
      <c r="A132" s="37"/>
      <c r="B132" s="26"/>
      <c r="C132" s="26"/>
      <c r="D132" s="26"/>
      <c r="E132" s="26"/>
      <c r="F132" s="26"/>
      <c r="G132" s="38"/>
      <c r="H132" s="3"/>
      <c r="I132" s="3"/>
    </row>
    <row r="133" spans="1:9" ht="12.75">
      <c r="A133" s="37"/>
      <c r="B133" s="26"/>
      <c r="C133" s="26"/>
      <c r="D133" s="26"/>
      <c r="E133" s="26"/>
      <c r="F133" s="26"/>
      <c r="G133" s="38"/>
      <c r="H133" s="14"/>
      <c r="I133" s="14"/>
    </row>
    <row r="134" spans="1:9" ht="12.75">
      <c r="A134" s="37"/>
      <c r="B134" s="26"/>
      <c r="C134" s="26"/>
      <c r="D134" s="26"/>
      <c r="E134" s="26"/>
      <c r="F134" s="26"/>
      <c r="G134" s="38"/>
      <c r="H134" s="14"/>
      <c r="I134" s="14"/>
    </row>
    <row r="135" spans="1:9" ht="12.75">
      <c r="A135" s="31"/>
      <c r="B135" s="26"/>
      <c r="C135" s="26"/>
      <c r="E135" s="26"/>
      <c r="F135" s="26"/>
      <c r="G135" s="26"/>
      <c r="H135" s="62"/>
      <c r="I135" s="3"/>
    </row>
    <row r="136" spans="1:9" ht="12.75">
      <c r="A136" s="17"/>
      <c r="D136" s="26"/>
      <c r="H136" s="62"/>
      <c r="I136" s="3"/>
    </row>
    <row r="137" spans="1:9" ht="12.75">
      <c r="A137" s="37"/>
      <c r="B137" s="26"/>
      <c r="C137" s="26"/>
      <c r="D137" s="26"/>
      <c r="E137" s="26"/>
      <c r="F137" s="26"/>
      <c r="G137" s="26"/>
      <c r="H137" s="3"/>
      <c r="I137" s="3"/>
    </row>
    <row r="138" spans="1:9" ht="12.75">
      <c r="A138" s="45"/>
      <c r="B138" s="26"/>
      <c r="C138" s="26"/>
      <c r="E138" s="26"/>
      <c r="F138" s="26"/>
      <c r="G138" s="38"/>
      <c r="H138" s="3"/>
      <c r="I138" s="3"/>
    </row>
    <row r="139" spans="1:9" ht="12.75">
      <c r="A139" s="57"/>
      <c r="H139" s="14"/>
      <c r="I139" s="14"/>
    </row>
    <row r="142" ht="12.75">
      <c r="D142" s="26"/>
    </row>
    <row r="143" spans="1:9" ht="12.75">
      <c r="A143" s="37"/>
      <c r="B143" s="26"/>
      <c r="C143" s="26"/>
      <c r="D143" s="26"/>
      <c r="E143" s="26"/>
      <c r="F143" s="26"/>
      <c r="G143" s="38"/>
      <c r="H143" s="3"/>
      <c r="I143" s="3"/>
    </row>
    <row r="144" spans="1:9" ht="12.75">
      <c r="A144" s="37"/>
      <c r="B144" s="26"/>
      <c r="C144" s="26"/>
      <c r="D144" s="26"/>
      <c r="E144" s="26"/>
      <c r="F144" s="26"/>
      <c r="G144" s="38"/>
      <c r="H144" s="3"/>
      <c r="I144" s="3"/>
    </row>
    <row r="145" spans="1:9" ht="12.75">
      <c r="A145" s="37"/>
      <c r="B145" s="26"/>
      <c r="C145" s="26"/>
      <c r="E145" s="26"/>
      <c r="F145" s="26"/>
      <c r="G145" s="38"/>
      <c r="H145" s="3"/>
      <c r="I145" s="3"/>
    </row>
    <row r="148" ht="12.75">
      <c r="A148" s="15"/>
    </row>
    <row r="149" spans="4:9" ht="12.75">
      <c r="D149" s="26"/>
      <c r="H149" s="21"/>
      <c r="I149" s="21"/>
    </row>
    <row r="150" spans="1:9" ht="12.75">
      <c r="A150" s="37"/>
      <c r="B150" s="26"/>
      <c r="C150" s="26"/>
      <c r="D150" s="26"/>
      <c r="E150" s="26"/>
      <c r="F150" s="26"/>
      <c r="G150" s="38"/>
      <c r="H150" s="3"/>
      <c r="I150" s="3"/>
    </row>
    <row r="151" spans="1:9" ht="12.75">
      <c r="A151" s="37"/>
      <c r="B151" s="26"/>
      <c r="C151" s="26"/>
      <c r="D151" s="26"/>
      <c r="E151" s="26"/>
      <c r="F151" s="26"/>
      <c r="G151" s="38"/>
      <c r="H151" s="3"/>
      <c r="I151" s="3"/>
    </row>
    <row r="152" spans="1:9" ht="12.75">
      <c r="A152" s="37"/>
      <c r="B152" s="26"/>
      <c r="C152" s="26"/>
      <c r="D152" s="26"/>
      <c r="E152" s="26"/>
      <c r="F152" s="26"/>
      <c r="G152" s="38"/>
      <c r="H152" s="3"/>
      <c r="I152" s="3"/>
    </row>
    <row r="153" spans="1:9" ht="12.75">
      <c r="A153" s="37"/>
      <c r="B153" s="26"/>
      <c r="C153" s="26"/>
      <c r="D153" s="26"/>
      <c r="E153" s="26"/>
      <c r="F153" s="26"/>
      <c r="G153" s="38"/>
      <c r="H153" s="3"/>
      <c r="I153" s="3"/>
    </row>
    <row r="154" spans="1:9" ht="12.75">
      <c r="A154" s="37"/>
      <c r="B154" s="26"/>
      <c r="C154" s="26"/>
      <c r="D154" s="26"/>
      <c r="E154" s="26"/>
      <c r="F154" s="26"/>
      <c r="G154" s="38"/>
      <c r="H154" s="3"/>
      <c r="I154" s="3"/>
    </row>
    <row r="155" spans="1:9" ht="12.75">
      <c r="A155" s="37"/>
      <c r="B155" s="26"/>
      <c r="C155" s="26"/>
      <c r="D155" s="133"/>
      <c r="E155" s="26"/>
      <c r="F155" s="26"/>
      <c r="G155" s="38"/>
      <c r="H155" s="3"/>
      <c r="I155" s="3"/>
    </row>
    <row r="156" spans="1:9" ht="13.5" thickBot="1">
      <c r="A156" s="133"/>
      <c r="B156" s="133"/>
      <c r="C156" s="133"/>
      <c r="H156" s="41"/>
      <c r="I156" s="41"/>
    </row>
    <row r="157" ht="13.5" thickTop="1"/>
    <row r="158" ht="12.75">
      <c r="A158" s="28"/>
    </row>
    <row r="159" spans="4:9" ht="12.75">
      <c r="D159" s="26"/>
      <c r="H159" s="21"/>
      <c r="I159" s="21"/>
    </row>
    <row r="160" spans="1:9" ht="12.75">
      <c r="A160" s="37"/>
      <c r="B160" s="26"/>
      <c r="C160" s="26"/>
      <c r="D160" s="26"/>
      <c r="E160" s="26"/>
      <c r="F160" s="26"/>
      <c r="G160" s="38"/>
      <c r="H160" s="3"/>
      <c r="I160" s="3"/>
    </row>
    <row r="161" spans="1:9" ht="12.75">
      <c r="A161" s="37"/>
      <c r="B161" s="26"/>
      <c r="C161" s="26"/>
      <c r="D161" s="26"/>
      <c r="E161" s="26"/>
      <c r="F161" s="26"/>
      <c r="G161" s="38"/>
      <c r="H161" s="3"/>
      <c r="I161" s="3"/>
    </row>
    <row r="162" spans="1:9" ht="12.75">
      <c r="A162" s="37"/>
      <c r="B162" s="26"/>
      <c r="C162" s="26"/>
      <c r="D162" s="26"/>
      <c r="E162" s="26"/>
      <c r="F162" s="26"/>
      <c r="G162" s="38"/>
      <c r="H162" s="3"/>
      <c r="I162" s="3"/>
    </row>
    <row r="163" spans="1:9" ht="12.75">
      <c r="A163" s="37"/>
      <c r="B163" s="26"/>
      <c r="C163" s="26"/>
      <c r="E163" s="26"/>
      <c r="F163" s="26"/>
      <c r="G163" s="38"/>
      <c r="H163" s="3"/>
      <c r="I163" s="3"/>
    </row>
    <row r="164" spans="1:9" ht="13.5" thickBot="1">
      <c r="A164" s="29"/>
      <c r="H164" s="41"/>
      <c r="I164" s="41"/>
    </row>
    <row r="165" spans="1:9" ht="13.5" thickTop="1">
      <c r="A165" s="29"/>
      <c r="H165" s="10"/>
      <c r="I165" s="10"/>
    </row>
    <row r="166" spans="1:9" ht="12.75">
      <c r="A166" s="29"/>
      <c r="H166" s="10"/>
      <c r="I166" s="10"/>
    </row>
    <row r="167" spans="1:4" ht="12.75">
      <c r="A167" s="2"/>
      <c r="D167" s="25"/>
    </row>
    <row r="168" spans="1:9" ht="12.75">
      <c r="A168" s="25"/>
      <c r="B168" s="25"/>
      <c r="C168" s="25"/>
      <c r="D168" s="25"/>
      <c r="E168" s="25"/>
      <c r="F168" s="25"/>
      <c r="G168" s="25"/>
      <c r="H168" s="21"/>
      <c r="I168" s="21"/>
    </row>
    <row r="169" spans="1:9" ht="12.75">
      <c r="A169" s="25"/>
      <c r="B169" s="25"/>
      <c r="C169" s="25"/>
      <c r="E169" s="25"/>
      <c r="F169" s="25"/>
      <c r="G169" s="40"/>
      <c r="H169" s="14"/>
      <c r="I169" s="14"/>
    </row>
    <row r="170" spans="4:9" ht="12.75">
      <c r="D170" s="26"/>
      <c r="H170" s="14"/>
      <c r="I170" s="14"/>
    </row>
    <row r="171" spans="1:9" ht="12.75">
      <c r="A171" s="37"/>
      <c r="B171" s="26"/>
      <c r="C171" s="26"/>
      <c r="D171" s="26"/>
      <c r="E171" s="26"/>
      <c r="F171" s="26"/>
      <c r="G171" s="38"/>
      <c r="H171" s="3"/>
      <c r="I171" s="3"/>
    </row>
    <row r="172" spans="1:9" ht="12.75">
      <c r="A172" s="37"/>
      <c r="B172" s="26"/>
      <c r="C172" s="26"/>
      <c r="E172" s="26"/>
      <c r="F172" s="26"/>
      <c r="G172" s="38"/>
      <c r="H172" s="3"/>
      <c r="I172" s="3"/>
    </row>
    <row r="174" spans="1:9" ht="12.75">
      <c r="A174" s="2"/>
      <c r="H174" s="21"/>
      <c r="I174" s="21"/>
    </row>
    <row r="175" spans="1:4" ht="12.75">
      <c r="A175" s="30"/>
      <c r="D175" s="26"/>
    </row>
    <row r="176" spans="1:9" ht="12.75">
      <c r="A176" s="37"/>
      <c r="B176" s="26"/>
      <c r="C176" s="26"/>
      <c r="D176" s="26"/>
      <c r="E176" s="26"/>
      <c r="F176" s="26"/>
      <c r="G176" s="38"/>
      <c r="H176" s="3"/>
      <c r="I176" s="3"/>
    </row>
    <row r="177" spans="1:9" ht="12.75">
      <c r="A177" s="37"/>
      <c r="B177" s="26"/>
      <c r="C177" s="26"/>
      <c r="D177" s="26"/>
      <c r="E177" s="26"/>
      <c r="F177" s="26"/>
      <c r="G177" s="38"/>
      <c r="H177" s="3"/>
      <c r="I177" s="3"/>
    </row>
    <row r="178" spans="1:9" ht="12.75">
      <c r="A178" s="37"/>
      <c r="B178" s="26"/>
      <c r="C178" s="26"/>
      <c r="E178" s="26"/>
      <c r="F178" s="26"/>
      <c r="G178" s="38"/>
      <c r="H178" s="3"/>
      <c r="I178" s="3"/>
    </row>
    <row r="179" spans="1:9" ht="13.5" thickBot="1">
      <c r="A179" s="10"/>
      <c r="H179" s="41"/>
      <c r="I179" s="41"/>
    </row>
    <row r="180" spans="1:4" ht="13.5" thickTop="1">
      <c r="A180" s="30"/>
      <c r="D180" s="26"/>
    </row>
    <row r="181" spans="1:9" ht="12.75">
      <c r="A181" s="37"/>
      <c r="B181" s="26"/>
      <c r="C181" s="26"/>
      <c r="D181" s="26"/>
      <c r="E181" s="26"/>
      <c r="F181" s="26"/>
      <c r="G181" s="26"/>
      <c r="H181" s="3"/>
      <c r="I181" s="3"/>
    </row>
    <row r="182" spans="1:9" ht="12.75">
      <c r="A182" s="37"/>
      <c r="B182" s="26"/>
      <c r="C182" s="26"/>
      <c r="E182" s="26"/>
      <c r="F182" s="26"/>
      <c r="G182" s="26"/>
      <c r="H182" s="3"/>
      <c r="I182" s="3"/>
    </row>
    <row r="183" spans="1:9" ht="12.75">
      <c r="A183" s="10"/>
      <c r="H183" s="27"/>
      <c r="I183" s="27"/>
    </row>
    <row r="184" spans="1:9" ht="13.5" thickBot="1">
      <c r="A184" s="8"/>
      <c r="H184" s="41"/>
      <c r="I184" s="41"/>
    </row>
    <row r="185" ht="13.5" thickTop="1">
      <c r="A185" s="13"/>
    </row>
    <row r="186" spans="4:9" ht="12.75">
      <c r="D186" s="26"/>
      <c r="H186" s="21"/>
      <c r="I186" s="21"/>
    </row>
    <row r="187" spans="1:9" ht="12.75">
      <c r="A187" s="37"/>
      <c r="B187" s="26"/>
      <c r="C187" s="26"/>
      <c r="D187" s="26"/>
      <c r="E187" s="26"/>
      <c r="F187" s="26"/>
      <c r="G187" s="38"/>
      <c r="H187" s="3"/>
      <c r="I187" s="3"/>
    </row>
    <row r="188" spans="1:9" ht="12.75">
      <c r="A188" s="37"/>
      <c r="B188" s="26"/>
      <c r="C188" s="26"/>
      <c r="D188" s="26"/>
      <c r="E188" s="26"/>
      <c r="F188" s="26"/>
      <c r="G188" s="38"/>
      <c r="H188" s="3"/>
      <c r="I188" s="3"/>
    </row>
    <row r="189" spans="1:9" ht="13.5" thickBot="1">
      <c r="A189" s="37"/>
      <c r="B189" s="26"/>
      <c r="C189" s="26"/>
      <c r="E189" s="26"/>
      <c r="F189" s="26"/>
      <c r="G189" s="38"/>
      <c r="H189" s="41"/>
      <c r="I189" s="41"/>
    </row>
    <row r="190" ht="13.5" thickTop="1"/>
    <row r="191" ht="12.75">
      <c r="A191" s="2"/>
    </row>
    <row r="196" ht="12.75">
      <c r="A196" s="2"/>
    </row>
    <row r="197" spans="8:9" ht="12.75">
      <c r="H197" s="21"/>
      <c r="I197" s="21"/>
    </row>
    <row r="198" spans="1:4" ht="12.75">
      <c r="A198" s="22"/>
      <c r="D198" s="26"/>
    </row>
    <row r="199" spans="1:9" ht="12.75">
      <c r="A199" s="37"/>
      <c r="B199" s="26"/>
      <c r="C199" s="26"/>
      <c r="D199" s="26"/>
      <c r="E199" s="26"/>
      <c r="F199" s="26"/>
      <c r="G199" s="38"/>
      <c r="H199" s="3"/>
      <c r="I199" s="3"/>
    </row>
    <row r="200" spans="1:9" ht="12.75">
      <c r="A200" s="37"/>
      <c r="B200" s="26"/>
      <c r="C200" s="26"/>
      <c r="D200" s="26"/>
      <c r="E200" s="26"/>
      <c r="F200" s="26"/>
      <c r="G200" s="38"/>
      <c r="H200" s="3"/>
      <c r="I200" s="3"/>
    </row>
    <row r="201" spans="1:9" ht="12.75">
      <c r="A201" s="37"/>
      <c r="B201" s="26"/>
      <c r="C201" s="26"/>
      <c r="D201" s="26"/>
      <c r="E201" s="26"/>
      <c r="F201" s="26"/>
      <c r="G201" s="38"/>
      <c r="H201" s="3"/>
      <c r="I201" s="3"/>
    </row>
    <row r="202" spans="1:9" ht="12.75">
      <c r="A202" s="37"/>
      <c r="B202" s="26"/>
      <c r="C202" s="26"/>
      <c r="E202" s="26"/>
      <c r="F202" s="26"/>
      <c r="G202" s="38"/>
      <c r="H202" s="3"/>
      <c r="I202" s="3"/>
    </row>
    <row r="203" spans="1:4" ht="12.75">
      <c r="A203" s="22"/>
      <c r="D203" s="26"/>
    </row>
    <row r="204" spans="1:9" ht="12.75">
      <c r="A204" s="37"/>
      <c r="B204" s="26"/>
      <c r="C204" s="26"/>
      <c r="D204" s="26"/>
      <c r="E204" s="26"/>
      <c r="F204" s="26"/>
      <c r="G204" s="38"/>
      <c r="H204" s="3"/>
      <c r="I204" s="3"/>
    </row>
    <row r="205" spans="1:9" ht="12.75">
      <c r="A205" s="37"/>
      <c r="B205" s="26"/>
      <c r="C205" s="26"/>
      <c r="E205" s="26"/>
      <c r="F205" s="26"/>
      <c r="G205" s="38"/>
      <c r="H205" s="3"/>
      <c r="I205" s="3"/>
    </row>
    <row r="206" spans="1:4" ht="12.75">
      <c r="A206" s="22"/>
      <c r="D206" s="26"/>
    </row>
    <row r="207" spans="1:9" ht="12.75">
      <c r="A207" s="45"/>
      <c r="B207" s="26"/>
      <c r="C207" s="26"/>
      <c r="D207" s="26"/>
      <c r="E207" s="26"/>
      <c r="F207" s="26"/>
      <c r="G207" s="38"/>
      <c r="H207" s="3"/>
      <c r="I207" s="3"/>
    </row>
    <row r="208" spans="1:9" ht="12.75">
      <c r="A208" s="45"/>
      <c r="B208" s="26"/>
      <c r="C208" s="26"/>
      <c r="D208" s="26"/>
      <c r="E208" s="26"/>
      <c r="F208" s="26"/>
      <c r="G208" s="38"/>
      <c r="H208" s="3"/>
      <c r="I208" s="3"/>
    </row>
    <row r="209" spans="1:9" ht="12.75">
      <c r="A209" s="45"/>
      <c r="B209" s="26"/>
      <c r="C209" s="26"/>
      <c r="D209" s="26"/>
      <c r="E209" s="26"/>
      <c r="F209" s="26"/>
      <c r="G209" s="38"/>
      <c r="H209" s="3"/>
      <c r="I209" s="3"/>
    </row>
    <row r="210" spans="1:9" ht="12.75">
      <c r="A210" s="45"/>
      <c r="B210" s="26"/>
      <c r="C210" s="26"/>
      <c r="E210" s="26"/>
      <c r="F210" s="26"/>
      <c r="G210" s="38"/>
      <c r="H210" s="3"/>
      <c r="I210" s="3"/>
    </row>
    <row r="211" spans="1:4" ht="12.75">
      <c r="A211" s="22"/>
      <c r="D211" s="26"/>
    </row>
    <row r="212" spans="1:9" ht="12.75">
      <c r="A212" s="45"/>
      <c r="B212" s="26"/>
      <c r="C212" s="26"/>
      <c r="D212" s="26"/>
      <c r="E212" s="26"/>
      <c r="F212" s="26"/>
      <c r="G212" s="38"/>
      <c r="H212" s="3"/>
      <c r="I212" s="3"/>
    </row>
    <row r="213" spans="1:9" ht="12.75">
      <c r="A213" s="45"/>
      <c r="B213" s="26"/>
      <c r="C213" s="26"/>
      <c r="E213" s="26"/>
      <c r="F213" s="26"/>
      <c r="G213" s="38"/>
      <c r="H213" s="3"/>
      <c r="I213" s="3"/>
    </row>
    <row r="214" spans="1:4" ht="12.75">
      <c r="A214" s="22"/>
      <c r="D214" s="26"/>
    </row>
    <row r="215" spans="1:9" ht="12.75">
      <c r="A215" s="45"/>
      <c r="B215" s="26"/>
      <c r="C215" s="26"/>
      <c r="D215" s="26"/>
      <c r="E215" s="26"/>
      <c r="F215" s="26"/>
      <c r="G215" s="38"/>
      <c r="H215" s="3"/>
      <c r="I215" s="3"/>
    </row>
    <row r="216" spans="1:9" ht="12.75">
      <c r="A216" s="45"/>
      <c r="B216" s="26"/>
      <c r="C216" s="26"/>
      <c r="D216" s="26"/>
      <c r="E216" s="26"/>
      <c r="F216" s="26"/>
      <c r="G216" s="38"/>
      <c r="H216" s="3"/>
      <c r="I216" s="3"/>
    </row>
    <row r="217" spans="1:9" ht="12.75">
      <c r="A217" s="45"/>
      <c r="B217" s="26"/>
      <c r="C217" s="26"/>
      <c r="D217" s="10"/>
      <c r="E217" s="26"/>
      <c r="F217" s="26"/>
      <c r="G217" s="38"/>
      <c r="H217" s="3"/>
      <c r="I217" s="3"/>
    </row>
    <row r="218" spans="1:9" ht="12.75">
      <c r="A218" s="57"/>
      <c r="B218" s="10"/>
      <c r="C218" s="10"/>
      <c r="D218" s="10"/>
      <c r="E218" s="10"/>
      <c r="F218" s="10"/>
      <c r="G218" s="10"/>
      <c r="H218" s="10"/>
      <c r="I218" s="10"/>
    </row>
    <row r="219" spans="1:9" ht="6" customHeight="1">
      <c r="A219" s="13"/>
      <c r="B219" s="10"/>
      <c r="C219" s="10"/>
      <c r="D219" s="10"/>
      <c r="E219" s="10"/>
      <c r="F219" s="10"/>
      <c r="G219" s="10"/>
      <c r="H219" s="10"/>
      <c r="I219" s="10"/>
    </row>
    <row r="220" spans="1:9" ht="12.75" hidden="1">
      <c r="A220" s="57"/>
      <c r="B220" s="10"/>
      <c r="C220" s="10"/>
      <c r="D220" s="10"/>
      <c r="E220" s="10"/>
      <c r="F220" s="10"/>
      <c r="G220" s="10"/>
      <c r="H220" s="10"/>
      <c r="I220" s="10"/>
    </row>
    <row r="221" spans="1:9" ht="12.75" hidden="1">
      <c r="A221" s="57"/>
      <c r="B221" s="10"/>
      <c r="C221" s="10"/>
      <c r="D221" s="132"/>
      <c r="E221" s="10"/>
      <c r="F221" s="10"/>
      <c r="G221" s="10"/>
      <c r="H221" s="10"/>
      <c r="I221" s="10"/>
    </row>
    <row r="222" spans="1:9" ht="12.75" customHeight="1" hidden="1">
      <c r="A222" s="58"/>
      <c r="B222" s="15"/>
      <c r="C222" s="132"/>
      <c r="D222" s="10"/>
      <c r="E222" s="132"/>
      <c r="F222" s="132"/>
      <c r="G222" s="132"/>
      <c r="H222" s="15"/>
      <c r="I222" s="15"/>
    </row>
    <row r="223" spans="1:9" ht="12.75" hidden="1">
      <c r="A223" s="57"/>
      <c r="B223" s="10"/>
      <c r="C223" s="10"/>
      <c r="D223" s="10"/>
      <c r="E223" s="10"/>
      <c r="F223" s="10"/>
      <c r="G223" s="10"/>
      <c r="H223" s="10"/>
      <c r="I223" s="10"/>
    </row>
    <row r="224" spans="1:9" ht="12.75" hidden="1">
      <c r="A224" s="57" t="s">
        <v>80</v>
      </c>
      <c r="B224" s="10"/>
      <c r="C224" s="10" t="s">
        <v>81</v>
      </c>
      <c r="D224" s="10"/>
      <c r="E224" s="10"/>
      <c r="F224" s="10"/>
      <c r="G224" s="10"/>
      <c r="H224" s="10"/>
      <c r="I224" s="10" t="s">
        <v>82</v>
      </c>
    </row>
    <row r="225" spans="1:9" ht="1.5" customHeight="1" hidden="1">
      <c r="A225" s="57"/>
      <c r="B225" s="10"/>
      <c r="C225" s="10"/>
      <c r="D225" s="10"/>
      <c r="E225" s="10"/>
      <c r="F225" s="10"/>
      <c r="G225" s="10"/>
      <c r="H225" s="10"/>
      <c r="I225" s="10"/>
    </row>
    <row r="226" spans="1:9" ht="12.75" hidden="1">
      <c r="A226" s="57"/>
      <c r="B226" s="10"/>
      <c r="C226" s="10"/>
      <c r="D226" s="10"/>
      <c r="E226" s="10"/>
      <c r="F226" s="10"/>
      <c r="G226" s="10"/>
      <c r="H226" s="10"/>
      <c r="I226" s="10"/>
    </row>
    <row r="227" spans="1:9" ht="12.75" hidden="1">
      <c r="A227" s="57"/>
      <c r="B227" s="10"/>
      <c r="C227" s="10"/>
      <c r="E227" s="10"/>
      <c r="F227" s="10"/>
      <c r="G227" s="10"/>
      <c r="H227" s="10"/>
      <c r="I227" s="10"/>
    </row>
    <row r="228" ht="12.75" hidden="1"/>
    <row r="229" ht="12.75" hidden="1">
      <c r="A229" s="2"/>
    </row>
    <row r="230" ht="12.75" hidden="1"/>
    <row r="231" ht="12.75" hidden="1"/>
    <row r="232" ht="12.75" hidden="1"/>
    <row r="233" ht="12.75" hidden="1"/>
    <row r="234" ht="12.75" hidden="1"/>
    <row r="235" ht="12.75" hidden="1">
      <c r="A235" s="2"/>
    </row>
    <row r="236" ht="12.75" hidden="1"/>
    <row r="237" ht="12.75" hidden="1"/>
    <row r="239" spans="1:10" ht="12.75">
      <c r="A239" s="13"/>
      <c r="J239" s="13"/>
    </row>
    <row r="240" ht="12.75">
      <c r="J240" s="13"/>
    </row>
    <row r="241" spans="1:10" ht="12.75">
      <c r="A241" s="57"/>
      <c r="J241" s="13"/>
    </row>
    <row r="242" spans="1:10" ht="12.75">
      <c r="A242" s="57"/>
      <c r="J242" s="13"/>
    </row>
    <row r="243" spans="1:10" ht="12.75">
      <c r="A243" s="2"/>
      <c r="J243" s="13"/>
    </row>
    <row r="244" spans="1:10" ht="12.75">
      <c r="A244" s="2"/>
      <c r="J244" s="13"/>
    </row>
    <row r="245" ht="12.75">
      <c r="J245" s="13"/>
    </row>
    <row r="246" ht="12.75">
      <c r="J246" s="13"/>
    </row>
    <row r="247" spans="1:10" ht="12.75">
      <c r="A247" s="2"/>
      <c r="J247" s="13"/>
    </row>
    <row r="248" ht="12.75">
      <c r="J248" s="13"/>
    </row>
    <row r="249" ht="12.75">
      <c r="J249" s="13"/>
    </row>
    <row r="250" ht="12.75">
      <c r="J250" s="13"/>
    </row>
    <row r="252" ht="12.75">
      <c r="A252" s="2"/>
    </row>
    <row r="254" ht="12.75">
      <c r="A254" s="2"/>
    </row>
  </sheetData>
  <sheetProtection/>
  <mergeCells count="5">
    <mergeCell ref="G64:I64"/>
    <mergeCell ref="G40:I40"/>
    <mergeCell ref="A2:I2"/>
    <mergeCell ref="A3:I3"/>
    <mergeCell ref="G53:I53"/>
  </mergeCells>
  <printOptions/>
  <pageMargins left="0.7480314960629921" right="0.7480314960629921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2013-04-26T12:54:20Z</cp:lastPrinted>
  <dcterms:created xsi:type="dcterms:W3CDTF">2003-12-01T09:31:43Z</dcterms:created>
  <dcterms:modified xsi:type="dcterms:W3CDTF">2013-04-26T12:54:22Z</dcterms:modified>
  <cp:category/>
  <cp:version/>
  <cp:contentType/>
  <cp:contentStatus/>
</cp:coreProperties>
</file>