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firstSheet="1" activeTab="4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Statement'!$A$1:$G$52</definedName>
    <definedName name="_xlnm.Print_Area" localSheetId="0">'Cover'!$A$1:$I$35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Statement'!$51:$65536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Statement'!$A$1:$G$25</definedName>
    <definedName name="Z_2BD2C2C3_AF9C_11D6_9CEF_00D009775214_.wvu.Rows" localSheetId="3" hidden="1">'Cash Flow Statement'!$50:$65536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Statement'!$51:$65536,'Cash Flow Statement'!$28:$30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'!$A$1:$J$27</definedName>
    <definedName name="Z_9656BBF7_C4A3_41EC_B0C6_A21B380E3C2F_.wvu.Rows" localSheetId="3" hidden="1">'Cash Flow Statement'!$51:$65536,'Cash Flow Statement'!$28:$30</definedName>
  </definedNames>
  <calcPr fullCalcOnLoad="1"/>
</workbook>
</file>

<file path=xl/sharedStrings.xml><?xml version="1.0" encoding="utf-8"?>
<sst xmlns="http://schemas.openxmlformats.org/spreadsheetml/2006/main" count="112" uniqueCount="87">
  <si>
    <t>Име на дружеството:</t>
  </si>
  <si>
    <t>Адрес на управление:</t>
  </si>
  <si>
    <t>Приложение</t>
  </si>
  <si>
    <t>СЧЕТОВОДЕН БАЛАНС</t>
  </si>
  <si>
    <t>АКТИВ</t>
  </si>
  <si>
    <t>Паричен поток от финансова дейност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</si>
  <si>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</si>
  <si>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</si>
  <si>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</si>
  <si>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</si>
  <si>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>Основен капитал</t>
  </si>
  <si>
    <t>Финансов резултат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</si>
  <si>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</si>
  <si>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</si>
  <si>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</si>
  <si>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</si>
  <si>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 xml:space="preserve">Парични средства </t>
  </si>
  <si>
    <t>Общо активи</t>
  </si>
  <si>
    <t>СОБСТВЕН КАПИТАЛ И ПАСИВИ</t>
  </si>
  <si>
    <t>Общо собствен капитал и пасиви</t>
  </si>
  <si>
    <t>Приложения</t>
  </si>
  <si>
    <t xml:space="preserve">Нетно увеличение на паричните средства </t>
  </si>
  <si>
    <t>Парични средства на 1 януари</t>
  </si>
  <si>
    <t>Емитиран капитал</t>
  </si>
  <si>
    <t>Паричен поток от  финансовата дейност</t>
  </si>
  <si>
    <t>Форуком фонд имоти АДСИЦ</t>
  </si>
  <si>
    <t>Съвет на директорите:</t>
  </si>
  <si>
    <t>Съставител на ГФО:</t>
  </si>
  <si>
    <t>Величко Минев</t>
  </si>
  <si>
    <t>Делян Добрев</t>
  </si>
  <si>
    <t>гр. Хасково</t>
  </si>
  <si>
    <t>ОББ АД</t>
  </si>
  <si>
    <t>Изп. директор:</t>
  </si>
  <si>
    <t>Постъпления от лихви</t>
  </si>
  <si>
    <t xml:space="preserve">                            Делян Александров  Добрев 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</si>
  <si>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</si>
  <si>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</si>
  <si>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</si>
  <si>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</si>
  <si>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</si>
  <si>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</si>
  <si>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</si>
  <si>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</si>
  <si>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</si>
  <si>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Финансови приходи</t>
  </si>
  <si>
    <t>Натрупани загуби BGN'000</t>
  </si>
  <si>
    <t>Парични потоци свързани с трудови възнаграждения</t>
  </si>
  <si>
    <t xml:space="preserve">Възстановени данъци без данъци върху печалбата </t>
  </si>
  <si>
    <t>Записан, невнесен капитал</t>
  </si>
  <si>
    <t>Доход на акция</t>
  </si>
  <si>
    <t>BGN</t>
  </si>
  <si>
    <t xml:space="preserve">Капитал </t>
  </si>
  <si>
    <t>Росица Гаргова</t>
  </si>
  <si>
    <t>2007   BGN'000</t>
  </si>
  <si>
    <t>Постъпления от клиенти</t>
  </si>
  <si>
    <t>Платени банкови такси</t>
  </si>
  <si>
    <t>Салдо на 31 декември 2007</t>
  </si>
  <si>
    <t>Други активи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</si>
  <si>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</si>
  <si>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</si>
  <si>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</si>
  <si>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</si>
  <si>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Разходи за материали</t>
  </si>
  <si>
    <t>Разходи за персонал</t>
  </si>
  <si>
    <t>Изменение на запасите от незавършено производство</t>
  </si>
  <si>
    <t>Юристи</t>
  </si>
  <si>
    <t>Адвокатско дружество</t>
  </si>
  <si>
    <t>Токушев и съдружници</t>
  </si>
  <si>
    <t>2007 BGN'000</t>
  </si>
  <si>
    <t>31 декември 2007 
BGN`000</t>
  </si>
  <si>
    <t>Приложения на страници от 5 до 19 са неразделна част от финансовия отчет</t>
  </si>
  <si>
    <t>Вземания от свързани лица</t>
  </si>
  <si>
    <t>Други краткосрочни вземания</t>
  </si>
  <si>
    <t>Перфект М ЕООД</t>
  </si>
  <si>
    <t>ул. "Добруджа" 10, вх. Б, оф.22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</si>
  <si>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2008 година</t>
    </r>
  </si>
  <si>
    <t>Салдо на 31 март 2008</t>
  </si>
  <si>
    <t>Салдо на 1 януари 2007</t>
  </si>
  <si>
    <t>Непокрити загуби</t>
  </si>
  <si>
    <t>2008 BGN'000</t>
  </si>
  <si>
    <t>Приходи от дейността</t>
  </si>
  <si>
    <t>2008   BGN'000</t>
  </si>
  <si>
    <t>Парични средства на 31 март</t>
  </si>
  <si>
    <r>
      <t xml:space="preserve">ОТЧЕТ ЗА ДОХОДИТЕ  </t>
    </r>
    <r>
      <rPr>
        <sz val="11"/>
        <rFont val="Times New Roman"/>
        <family val="1"/>
      </rPr>
      <t>за  І во тримесечие на 2008 година</t>
    </r>
  </si>
  <si>
    <t>към 31.03.2008 година</t>
  </si>
  <si>
    <r>
      <t>ОТЧЕТ ЗА ПАРИЧНИЯ ПОТОК за</t>
    </r>
    <r>
      <rPr>
        <sz val="11"/>
        <rFont val="Times New Roman"/>
        <family val="1"/>
      </rPr>
      <t xml:space="preserve"> І во тримесечие на  2008година</t>
    </r>
  </si>
  <si>
    <t>31 март 
2008 
BGN`000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</si>
</sst>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_);\(0\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</numFmts>
  <fonts count="26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9" fillId="0" borderId="0" xfId="25" applyFont="1" applyFill="1" applyBorder="1" applyAlignment="1" quotePrefix="1">
      <alignment horizontal="center" vertical="center"/>
      <protection/>
    </xf>
    <xf numFmtId="0" fontId="9" fillId="0" borderId="0" xfId="22" applyFont="1" applyFill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5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25" applyFont="1" applyFill="1" applyBorder="1" applyAlignment="1">
      <alignment horizontal="right" vertical="center"/>
      <protection/>
    </xf>
    <xf numFmtId="0" fontId="16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Font="1" applyAlignment="1">
      <alignment horizontal="left"/>
      <protection/>
    </xf>
    <xf numFmtId="0" fontId="12" fillId="0" borderId="0" xfId="23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2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21" applyFont="1" applyBorder="1" applyAlignment="1">
      <alignment vertical="center"/>
      <protection/>
    </xf>
    <xf numFmtId="0" fontId="6" fillId="0" borderId="1" xfId="0" applyFont="1" applyBorder="1" applyAlignment="1">
      <alignment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22" applyFont="1" applyFill="1" applyAlignment="1">
      <alignment horizontal="center"/>
      <protection/>
    </xf>
    <xf numFmtId="0" fontId="13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5" fillId="0" borderId="0" xfId="25" applyFont="1" applyFill="1" applyBorder="1" applyAlignment="1">
      <alignment horizontal="center" vertical="center"/>
      <protection/>
    </xf>
    <xf numFmtId="41" fontId="18" fillId="0" borderId="0" xfId="22" applyNumberFormat="1" applyFont="1" applyFill="1" applyBorder="1">
      <alignment/>
      <protection/>
    </xf>
    <xf numFmtId="0" fontId="18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18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1" fontId="9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41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2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25" applyFont="1" applyFill="1" applyBorder="1" applyAlignment="1" quotePrefix="1">
      <alignment horizontal="left" vertical="center"/>
      <protection/>
    </xf>
    <xf numFmtId="15" fontId="21" fillId="0" borderId="0" xfId="21" applyNumberFormat="1" applyFont="1" applyFill="1" applyBorder="1" applyAlignment="1">
      <alignment horizontal="center" vertical="center" wrapText="1"/>
      <protection/>
    </xf>
    <xf numFmtId="41" fontId="9" fillId="0" borderId="0" xfId="0" applyNumberFormat="1" applyFont="1" applyBorder="1" applyAlignment="1">
      <alignment horizontal="right" vertical="center" wrapText="1"/>
    </xf>
    <xf numFmtId="0" fontId="9" fillId="0" borderId="0" xfId="22" applyFont="1" applyFill="1">
      <alignment/>
      <protection/>
    </xf>
    <xf numFmtId="0" fontId="21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center"/>
      <protection/>
    </xf>
    <xf numFmtId="41" fontId="9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vertical="top" wrapText="1"/>
      <protection/>
    </xf>
    <xf numFmtId="0" fontId="21" fillId="0" borderId="0" xfId="22" applyFont="1" applyFill="1" applyBorder="1" applyAlignment="1">
      <alignment vertical="top" wrapText="1"/>
      <protection/>
    </xf>
    <xf numFmtId="41" fontId="10" fillId="0" borderId="2" xfId="22" applyNumberFormat="1" applyFont="1" applyFill="1" applyBorder="1" applyAlignment="1">
      <alignment horizontal="right"/>
      <protection/>
    </xf>
    <xf numFmtId="0" fontId="21" fillId="0" borderId="0" xfId="22" applyFont="1" applyFill="1" applyBorder="1" applyAlignment="1">
      <alignment vertical="top"/>
      <protection/>
    </xf>
    <xf numFmtId="0" fontId="7" fillId="0" borderId="0" xfId="22" applyFont="1" applyFill="1" applyBorder="1" applyAlignment="1">
      <alignment wrapText="1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 wrapText="1"/>
      <protection/>
    </xf>
    <xf numFmtId="0" fontId="10" fillId="0" borderId="0" xfId="22" applyFont="1" applyFill="1" applyBorder="1" applyAlignment="1">
      <alignment horizontal="center"/>
      <protection/>
    </xf>
    <xf numFmtId="41" fontId="10" fillId="0" borderId="1" xfId="22" applyNumberFormat="1" applyFont="1" applyFill="1" applyBorder="1" applyAlignment="1">
      <alignment horizontal="right"/>
      <protection/>
    </xf>
    <xf numFmtId="0" fontId="9" fillId="0" borderId="0" xfId="22" applyFont="1" applyFill="1" applyBorder="1">
      <alignment/>
      <protection/>
    </xf>
    <xf numFmtId="41" fontId="9" fillId="0" borderId="0" xfId="22" applyNumberFormat="1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87" fontId="10" fillId="0" borderId="1" xfId="15" applyNumberFormat="1" applyFont="1" applyFill="1" applyBorder="1" applyAlignment="1" applyProtection="1">
      <alignment horizontal="right" vertical="center"/>
      <protection/>
    </xf>
    <xf numFmtId="187" fontId="10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187" fontId="9" fillId="0" borderId="0" xfId="15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187" fontId="10" fillId="0" borderId="3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21" applyFont="1" applyAlignment="1">
      <alignment vertical="center"/>
      <protection/>
    </xf>
    <xf numFmtId="187" fontId="10" fillId="0" borderId="2" xfId="15" applyNumberFormat="1" applyFont="1" applyFill="1" applyBorder="1" applyAlignment="1" applyProtection="1">
      <alignment horizontal="right" vertical="center"/>
      <protection/>
    </xf>
    <xf numFmtId="0" fontId="9" fillId="0" borderId="1" xfId="23" applyNumberFormat="1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41" fontId="10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22" applyFont="1" applyFill="1" applyBorder="1" applyAlignment="1">
      <alignment horizontal="center"/>
      <protection/>
    </xf>
    <xf numFmtId="189" fontId="10" fillId="0" borderId="1" xfId="0" applyNumberFormat="1" applyFont="1" applyFill="1" applyBorder="1" applyAlignment="1">
      <alignment horizontal="right"/>
    </xf>
    <xf numFmtId="190" fontId="10" fillId="0" borderId="1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41" fontId="9" fillId="0" borderId="1" xfId="22" applyNumberFormat="1" applyFont="1" applyFill="1" applyBorder="1" applyAlignment="1">
      <alignment horizontal="right"/>
      <protection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23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workbookViewId="0" topLeftCell="A16">
      <selection activeCell="I34" sqref="I34"/>
    </sheetView>
  </sheetViews>
  <sheetFormatPr defaultColWidth="9.28125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9" width="9.28125" style="2" customWidth="1"/>
    <col min="10" max="16384" width="9.28125" style="2" hidden="1" customWidth="1"/>
  </cols>
  <sheetData>
    <row r="1" spans="1:8" ht="18.75">
      <c r="A1" s="47" t="s">
        <v>0</v>
      </c>
      <c r="B1" s="1"/>
      <c r="C1" s="1"/>
      <c r="D1" s="1"/>
      <c r="E1" s="48" t="s">
        <v>25</v>
      </c>
      <c r="F1" s="1"/>
      <c r="G1" s="1"/>
      <c r="H1" s="1"/>
    </row>
    <row r="2" s="139" customFormat="1" ht="18" customHeight="1"/>
    <row r="3" s="139" customFormat="1" ht="18" customHeight="1"/>
    <row r="4" s="139" customFormat="1" ht="18" customHeight="1"/>
    <row r="5" s="139" customFormat="1" ht="18" customHeight="1"/>
    <row r="6" spans="1:7" s="139" customFormat="1" ht="18" customHeight="1">
      <c r="A6" s="139" t="s">
        <v>26</v>
      </c>
      <c r="D6" s="140"/>
      <c r="E6" s="140" t="s">
        <v>52</v>
      </c>
      <c r="F6" s="140"/>
      <c r="G6" s="140"/>
    </row>
    <row r="7" spans="4:7" s="139" customFormat="1" ht="18" customHeight="1">
      <c r="D7" s="140"/>
      <c r="E7" s="140" t="s">
        <v>28</v>
      </c>
      <c r="F7" s="140"/>
      <c r="G7" s="140"/>
    </row>
    <row r="8" spans="4:7" s="139" customFormat="1" ht="18" customHeight="1">
      <c r="D8" s="140"/>
      <c r="E8" s="140" t="s">
        <v>29</v>
      </c>
      <c r="F8" s="140"/>
      <c r="G8" s="140"/>
    </row>
    <row r="9" s="139" customFormat="1" ht="18" customHeight="1">
      <c r="E9" s="139" t="s">
        <v>59</v>
      </c>
    </row>
    <row r="10" s="139" customFormat="1" ht="18" customHeight="1">
      <c r="E10" s="139" t="s">
        <v>60</v>
      </c>
    </row>
    <row r="11" spans="1:6" s="139" customFormat="1" ht="18" customHeight="1">
      <c r="A11" s="141"/>
      <c r="F11" s="141"/>
    </row>
    <row r="12" s="139" customFormat="1" ht="18" customHeight="1"/>
    <row r="13" s="139" customFormat="1" ht="18" customHeight="1"/>
    <row r="14" spans="1:5" s="139" customFormat="1" ht="18" customHeight="1">
      <c r="A14" s="139" t="s">
        <v>27</v>
      </c>
      <c r="E14" s="139" t="s">
        <v>73</v>
      </c>
    </row>
    <row r="15" s="139" customFormat="1" ht="18" customHeight="1"/>
    <row r="16" s="139" customFormat="1" ht="18" customHeight="1"/>
    <row r="17" s="139" customFormat="1" ht="18" customHeight="1"/>
    <row r="18" spans="1:5" s="139" customFormat="1" ht="18" customHeight="1">
      <c r="A18" s="139" t="s">
        <v>1</v>
      </c>
      <c r="E18" s="139" t="s">
        <v>30</v>
      </c>
    </row>
    <row r="19" s="139" customFormat="1" ht="18" customHeight="1">
      <c r="E19" s="139" t="s">
        <v>74</v>
      </c>
    </row>
    <row r="20" s="139" customFormat="1" ht="18" customHeight="1"/>
    <row r="21" s="139" customFormat="1" ht="18" customHeight="1"/>
    <row r="22" s="139" customFormat="1" ht="18" customHeight="1"/>
    <row r="23" spans="1:5" s="139" customFormat="1" ht="18" customHeight="1">
      <c r="A23" s="139" t="s">
        <v>65</v>
      </c>
      <c r="E23" s="139" t="s">
        <v>66</v>
      </c>
    </row>
    <row r="24" s="139" customFormat="1" ht="18" customHeight="1">
      <c r="E24" s="139" t="s">
        <v>67</v>
      </c>
    </row>
    <row r="25" s="139" customFormat="1" ht="18" customHeight="1"/>
    <row r="26" s="139" customFormat="1" ht="18" customHeight="1"/>
    <row r="27" spans="1:5" s="139" customFormat="1" ht="18" customHeight="1">
      <c r="A27" s="139" t="s">
        <v>14</v>
      </c>
      <c r="E27" s="139" t="s">
        <v>31</v>
      </c>
    </row>
    <row r="28" s="139" customFormat="1" ht="18" customHeight="1"/>
    <row r="29" s="139" customFormat="1" ht="18" customHeight="1"/>
    <row r="30" s="139" customFormat="1" ht="18" customHeight="1"/>
    <row r="31" s="139" customFormat="1" ht="18" customHeight="1"/>
    <row r="32" s="139" customFormat="1" ht="18" customHeight="1"/>
    <row r="33" s="139" customFormat="1" ht="18" customHeight="1"/>
    <row r="34" s="139" customFormat="1" ht="18" customHeight="1"/>
    <row r="35" s="139" customFormat="1" ht="18" customHeight="1"/>
    <row r="36" spans="7:9" s="139" customFormat="1" ht="18" customHeight="1">
      <c r="G36" s="140"/>
      <c r="H36" s="140"/>
      <c r="I36" s="140"/>
    </row>
    <row r="37" s="139" customFormat="1" ht="18.75"/>
    <row r="38" s="139" customFormat="1" ht="18.75"/>
    <row r="39" s="139" customFormat="1" ht="18.75"/>
    <row r="40" s="139" customFormat="1" ht="18.75"/>
    <row r="41" s="139" customFormat="1" ht="18.75"/>
    <row r="42" s="139" customFormat="1" ht="18.75"/>
    <row r="43" s="139" customFormat="1" ht="18.75"/>
    <row r="44" s="139" customFormat="1" ht="18.75"/>
    <row r="45" s="139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1.0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zoomScaleSheetLayoutView="80" workbookViewId="0" topLeftCell="A1">
      <selection activeCell="A23" sqref="A23"/>
    </sheetView>
  </sheetViews>
  <sheetFormatPr defaultColWidth="9.140625" defaultRowHeight="12.75"/>
  <cols>
    <col min="1" max="1" width="49.140625" style="23" customWidth="1"/>
    <col min="2" max="2" width="8.8515625" style="26" customWidth="1"/>
    <col min="3" max="3" width="4.421875" style="26" customWidth="1"/>
    <col min="4" max="4" width="9.140625" style="26" customWidth="1"/>
    <col min="5" max="5" width="1.57421875" style="26" customWidth="1"/>
    <col min="6" max="6" width="9.140625" style="26" customWidth="1"/>
    <col min="7" max="7" width="3.421875" style="26" customWidth="1"/>
    <col min="8" max="8" width="6.28125" style="23" customWidth="1"/>
    <col min="9" max="9" width="5.00390625" style="23" customWidth="1"/>
    <col min="10" max="16384" width="9.140625" style="23" customWidth="1"/>
  </cols>
  <sheetData>
    <row r="1" spans="1:7" ht="22.5" customHeight="1">
      <c r="A1" s="177" t="str">
        <f>Cover!E1</f>
        <v>Форуком фонд имоти АДСИЦ</v>
      </c>
      <c r="B1" s="177"/>
      <c r="C1" s="177"/>
      <c r="D1" s="177"/>
      <c r="E1" s="177"/>
      <c r="F1" s="177"/>
      <c r="G1" s="22"/>
    </row>
    <row r="2" spans="1:7" s="24" customFormat="1" ht="15">
      <c r="A2" s="178" t="s">
        <v>83</v>
      </c>
      <c r="B2" s="178"/>
      <c r="C2" s="178"/>
      <c r="D2" s="178"/>
      <c r="E2" s="178"/>
      <c r="F2" s="178"/>
      <c r="G2" s="22"/>
    </row>
    <row r="3" spans="1:7" s="24" customFormat="1" ht="15">
      <c r="A3" s="21"/>
      <c r="B3" s="21"/>
      <c r="C3" s="21"/>
      <c r="D3" s="21"/>
      <c r="E3" s="21"/>
      <c r="F3" s="21"/>
      <c r="G3" s="22"/>
    </row>
    <row r="4" spans="1:7" s="24" customFormat="1" ht="15">
      <c r="A4" s="21"/>
      <c r="B4" s="21"/>
      <c r="C4" s="21"/>
      <c r="D4" s="21"/>
      <c r="E4" s="21"/>
      <c r="F4" s="21"/>
      <c r="G4" s="22"/>
    </row>
    <row r="5" spans="1:7" s="24" customFormat="1" ht="15">
      <c r="A5" s="21"/>
      <c r="B5" s="21"/>
      <c r="C5" s="21"/>
      <c r="D5" s="21"/>
      <c r="E5" s="21"/>
      <c r="F5" s="21"/>
      <c r="G5" s="22"/>
    </row>
    <row r="6" spans="1:7" s="24" customFormat="1" ht="15">
      <c r="A6" s="21"/>
      <c r="B6" s="21"/>
      <c r="C6" s="21"/>
      <c r="D6" s="21"/>
      <c r="E6" s="21"/>
      <c r="F6" s="21"/>
      <c r="G6" s="22"/>
    </row>
    <row r="7" spans="1:7" ht="11.25" customHeight="1">
      <c r="A7" s="24"/>
      <c r="B7" s="25"/>
      <c r="C7" s="25"/>
      <c r="D7" s="25"/>
      <c r="E7" s="25"/>
      <c r="F7" s="25"/>
      <c r="G7" s="22"/>
    </row>
    <row r="8" spans="1:7" ht="15.75" customHeight="1">
      <c r="A8" s="173"/>
      <c r="B8" s="174" t="s">
        <v>2</v>
      </c>
      <c r="C8" s="51"/>
      <c r="D8" s="175" t="s">
        <v>79</v>
      </c>
      <c r="E8" s="51"/>
      <c r="F8" s="175" t="s">
        <v>68</v>
      </c>
      <c r="G8" s="52"/>
    </row>
    <row r="9" spans="1:7" ht="15.75" customHeight="1">
      <c r="A9" s="173"/>
      <c r="B9" s="174"/>
      <c r="C9" s="51"/>
      <c r="D9" s="176"/>
      <c r="E9" s="51"/>
      <c r="F9" s="176"/>
      <c r="G9" s="51"/>
    </row>
    <row r="10" spans="1:7" ht="22.5" customHeight="1">
      <c r="A10" s="53"/>
      <c r="B10" s="51"/>
      <c r="C10" s="51"/>
      <c r="D10" s="51"/>
      <c r="E10" s="51"/>
      <c r="F10" s="51"/>
      <c r="G10" s="51"/>
    </row>
    <row r="11" spans="1:7" s="76" customFormat="1" ht="15">
      <c r="A11" s="82" t="s">
        <v>80</v>
      </c>
      <c r="B11" s="163">
        <v>3</v>
      </c>
      <c r="C11" s="112"/>
      <c r="D11" s="170">
        <v>268</v>
      </c>
      <c r="E11" s="112"/>
      <c r="F11" s="170">
        <v>0</v>
      </c>
      <c r="G11" s="84"/>
    </row>
    <row r="12" spans="1:7" s="76" customFormat="1" ht="15">
      <c r="A12" s="82"/>
      <c r="B12" s="163"/>
      <c r="C12" s="112"/>
      <c r="D12" s="156"/>
      <c r="E12" s="112"/>
      <c r="F12" s="156"/>
      <c r="G12" s="84"/>
    </row>
    <row r="13" spans="1:7" s="76" customFormat="1" ht="15">
      <c r="A13" s="82" t="s">
        <v>44</v>
      </c>
      <c r="B13" s="163"/>
      <c r="C13" s="112"/>
      <c r="D13" s="170">
        <v>0</v>
      </c>
      <c r="E13" s="112"/>
      <c r="F13" s="170">
        <v>1</v>
      </c>
      <c r="G13" s="84"/>
    </row>
    <row r="14" spans="1:7" s="76" customFormat="1" ht="15">
      <c r="A14" s="82"/>
      <c r="B14" s="163"/>
      <c r="C14" s="112"/>
      <c r="D14" s="156"/>
      <c r="E14" s="112"/>
      <c r="F14" s="156"/>
      <c r="G14" s="84"/>
    </row>
    <row r="15" spans="1:7" s="76" customFormat="1" ht="15">
      <c r="A15" s="78"/>
      <c r="B15" s="163"/>
      <c r="C15" s="112"/>
      <c r="D15" s="156"/>
      <c r="E15" s="112"/>
      <c r="F15" s="156"/>
      <c r="G15" s="84"/>
    </row>
    <row r="16" spans="1:7" s="76" customFormat="1" ht="15">
      <c r="A16" s="85" t="s">
        <v>64</v>
      </c>
      <c r="B16" s="163">
        <v>4</v>
      </c>
      <c r="C16" s="112"/>
      <c r="D16" s="157">
        <v>-176</v>
      </c>
      <c r="E16" s="112"/>
      <c r="F16" s="157">
        <v>0</v>
      </c>
      <c r="G16" s="84"/>
    </row>
    <row r="17" spans="1:7" s="76" customFormat="1" ht="15">
      <c r="A17" s="85" t="s">
        <v>63</v>
      </c>
      <c r="B17" s="163">
        <v>5</v>
      </c>
      <c r="C17" s="112"/>
      <c r="D17" s="157">
        <v>-28</v>
      </c>
      <c r="E17" s="112"/>
      <c r="F17" s="157">
        <v>-19</v>
      </c>
      <c r="G17" s="84"/>
    </row>
    <row r="18" spans="1:7" s="76" customFormat="1" ht="15">
      <c r="A18" s="85" t="s">
        <v>61</v>
      </c>
      <c r="B18" s="163">
        <v>6</v>
      </c>
      <c r="C18" s="112"/>
      <c r="D18" s="157">
        <v>-7</v>
      </c>
      <c r="E18" s="112"/>
      <c r="F18" s="157">
        <v>-6</v>
      </c>
      <c r="G18" s="84"/>
    </row>
    <row r="19" spans="1:7" s="76" customFormat="1" ht="15">
      <c r="A19" s="85" t="s">
        <v>62</v>
      </c>
      <c r="B19" s="163"/>
      <c r="C19" s="112"/>
      <c r="D19" s="171">
        <v>0</v>
      </c>
      <c r="E19" s="112"/>
      <c r="F19" s="171">
        <v>-5</v>
      </c>
      <c r="G19" s="84"/>
    </row>
    <row r="20" spans="1:7" s="76" customFormat="1" ht="15">
      <c r="A20" s="78"/>
      <c r="B20" s="163"/>
      <c r="C20" s="112"/>
      <c r="D20" s="157"/>
      <c r="E20" s="112"/>
      <c r="F20" s="157"/>
      <c r="G20" s="84"/>
    </row>
    <row r="21" spans="1:8" s="76" customFormat="1" ht="13.5" customHeight="1" thickBot="1">
      <c r="A21" s="75" t="s">
        <v>11</v>
      </c>
      <c r="B21" s="163"/>
      <c r="C21" s="112"/>
      <c r="D21" s="158">
        <f>SUM(D11:D19)</f>
        <v>57</v>
      </c>
      <c r="E21" s="112"/>
      <c r="F21" s="158">
        <f>SUM(F11:F19)</f>
        <v>-29</v>
      </c>
      <c r="G21" s="112"/>
      <c r="H21" s="159"/>
    </row>
    <row r="22" spans="1:8" s="76" customFormat="1" ht="12.75" customHeight="1" thickTop="1">
      <c r="A22" s="78"/>
      <c r="B22" s="163"/>
      <c r="C22" s="112"/>
      <c r="D22" s="157"/>
      <c r="E22" s="112"/>
      <c r="F22" s="157"/>
      <c r="G22" s="112"/>
      <c r="H22" s="160"/>
    </row>
    <row r="23" spans="1:8" s="91" customFormat="1" ht="15">
      <c r="A23" s="85" t="s">
        <v>49</v>
      </c>
      <c r="B23" s="163">
        <v>7</v>
      </c>
      <c r="C23" s="162" t="s">
        <v>50</v>
      </c>
      <c r="D23" s="169">
        <v>0.08</v>
      </c>
      <c r="E23" s="90"/>
      <c r="F23" s="168">
        <v>-0.04</v>
      </c>
      <c r="G23" s="90"/>
      <c r="H23" s="161"/>
    </row>
    <row r="24" spans="1:8" ht="15.75" customHeight="1">
      <c r="A24" s="50"/>
      <c r="B24" s="55"/>
      <c r="C24" s="55"/>
      <c r="D24" s="103"/>
      <c r="E24" s="55"/>
      <c r="F24" s="55"/>
      <c r="G24" s="55"/>
      <c r="H24" s="27"/>
    </row>
    <row r="25" spans="1:8" ht="15.75" customHeight="1">
      <c r="A25" s="50"/>
      <c r="B25" s="55"/>
      <c r="C25" s="55"/>
      <c r="D25" s="103"/>
      <c r="E25" s="55"/>
      <c r="F25" s="55"/>
      <c r="G25" s="55"/>
      <c r="H25" s="27"/>
    </row>
    <row r="26" spans="1:8" ht="15.75" customHeight="1">
      <c r="A26" s="148" t="s">
        <v>70</v>
      </c>
      <c r="B26" s="55"/>
      <c r="C26" s="55"/>
      <c r="D26" s="103"/>
      <c r="E26" s="55"/>
      <c r="F26" s="55"/>
      <c r="G26" s="55"/>
      <c r="H26" s="27"/>
    </row>
    <row r="27" spans="1:8" ht="15">
      <c r="A27" s="50"/>
      <c r="B27" s="55"/>
      <c r="C27" s="55"/>
      <c r="D27" s="55"/>
      <c r="E27" s="55"/>
      <c r="F27" s="55"/>
      <c r="G27" s="55"/>
      <c r="H27" s="27"/>
    </row>
    <row r="28" spans="1:7" ht="15">
      <c r="A28" s="53"/>
      <c r="B28" s="54"/>
      <c r="C28" s="54"/>
      <c r="D28" s="54"/>
      <c r="E28" s="54"/>
      <c r="F28" s="54"/>
      <c r="G28" s="54"/>
    </row>
    <row r="29" spans="1:7" ht="15" customHeight="1">
      <c r="A29" s="56"/>
      <c r="B29" s="57"/>
      <c r="C29" s="57"/>
      <c r="D29" s="57"/>
      <c r="E29" s="57"/>
      <c r="F29" s="57"/>
      <c r="G29" s="56"/>
    </row>
    <row r="30" spans="1:7" ht="15">
      <c r="A30" s="102" t="s">
        <v>32</v>
      </c>
      <c r="B30" s="56"/>
      <c r="C30" s="56"/>
      <c r="D30" s="56"/>
      <c r="E30" s="56"/>
      <c r="F30" s="56"/>
      <c r="G30" s="56"/>
    </row>
    <row r="31" spans="1:7" ht="15">
      <c r="A31" s="104" t="s">
        <v>34</v>
      </c>
      <c r="B31" s="56"/>
      <c r="C31" s="56"/>
      <c r="D31" s="56"/>
      <c r="E31" s="56"/>
      <c r="F31" s="56"/>
      <c r="G31" s="56"/>
    </row>
    <row r="32" spans="1:7" ht="15">
      <c r="A32" s="105"/>
      <c r="B32" s="56"/>
      <c r="C32" s="56"/>
      <c r="D32" s="56"/>
      <c r="E32" s="56"/>
      <c r="F32" s="56"/>
      <c r="G32" s="56"/>
    </row>
    <row r="33" spans="1:7" ht="15">
      <c r="A33" s="105"/>
      <c r="B33" s="56"/>
      <c r="C33" s="56"/>
      <c r="D33" s="56"/>
      <c r="E33" s="56"/>
      <c r="F33" s="56"/>
      <c r="G33" s="56"/>
    </row>
    <row r="34" spans="1:7" ht="15">
      <c r="A34" s="106" t="s">
        <v>9</v>
      </c>
      <c r="B34" s="56"/>
      <c r="C34" s="56"/>
      <c r="D34" s="56"/>
      <c r="E34" s="56"/>
      <c r="F34" s="56"/>
      <c r="G34" s="56"/>
    </row>
    <row r="35" spans="1:7" ht="15">
      <c r="A35" s="107" t="s">
        <v>35</v>
      </c>
      <c r="B35" s="54"/>
      <c r="C35" s="54"/>
      <c r="D35" s="54"/>
      <c r="E35" s="54"/>
      <c r="F35" s="54"/>
      <c r="G35" s="56"/>
    </row>
    <row r="36" spans="1:7" ht="15">
      <c r="A36" s="107" t="s">
        <v>36</v>
      </c>
      <c r="B36" s="56"/>
      <c r="C36" s="56"/>
      <c r="D36" s="56"/>
      <c r="E36" s="56"/>
      <c r="F36" s="56"/>
      <c r="G36" s="56"/>
    </row>
    <row r="37" spans="1:7" ht="15">
      <c r="A37" s="108" t="s">
        <v>37</v>
      </c>
      <c r="B37" s="56"/>
      <c r="C37" s="56"/>
      <c r="D37" s="56"/>
      <c r="E37" s="56"/>
      <c r="F37" s="56"/>
      <c r="G37" s="56"/>
    </row>
    <row r="38" spans="1:7" ht="15">
      <c r="A38" s="56"/>
      <c r="B38" s="56"/>
      <c r="C38" s="56"/>
      <c r="D38" s="56"/>
      <c r="E38" s="56"/>
      <c r="F38" s="56"/>
      <c r="G38" s="56"/>
    </row>
    <row r="39" spans="1:7" ht="15">
      <c r="A39" s="56"/>
      <c r="B39" s="56"/>
      <c r="C39" s="56"/>
      <c r="D39" s="56"/>
      <c r="E39" s="56"/>
      <c r="F39" s="56"/>
      <c r="G39" s="56"/>
    </row>
    <row r="40" spans="1:7" ht="15">
      <c r="A40" s="56"/>
      <c r="B40" s="56"/>
      <c r="C40" s="56"/>
      <c r="D40" s="56"/>
      <c r="E40" s="56"/>
      <c r="F40" s="56"/>
      <c r="G40" s="56"/>
    </row>
    <row r="41" spans="1:7" ht="15">
      <c r="A41" s="56"/>
      <c r="B41" s="56"/>
      <c r="C41" s="56"/>
      <c r="D41" s="56"/>
      <c r="E41" s="56"/>
      <c r="F41" s="56"/>
      <c r="G41" s="56"/>
    </row>
    <row r="42" spans="1:7" ht="15">
      <c r="A42" s="56"/>
      <c r="B42" s="56"/>
      <c r="C42" s="56"/>
      <c r="D42" s="56"/>
      <c r="E42" s="56"/>
      <c r="F42" s="56"/>
      <c r="G42" s="56"/>
    </row>
    <row r="43" spans="1:7" ht="15">
      <c r="A43" s="56"/>
      <c r="B43" s="56"/>
      <c r="C43" s="56"/>
      <c r="D43" s="56"/>
      <c r="E43" s="56"/>
      <c r="F43" s="56"/>
      <c r="G43" s="56"/>
    </row>
    <row r="44" spans="2:7" ht="15">
      <c r="B44" s="23"/>
      <c r="C44" s="23"/>
      <c r="D44" s="23"/>
      <c r="E44" s="23"/>
      <c r="F44" s="23"/>
      <c r="G44" s="23"/>
    </row>
    <row r="45" ht="15">
      <c r="A45" s="24"/>
    </row>
    <row r="46" spans="2:7" ht="15">
      <c r="B46" s="23"/>
      <c r="C46" s="23"/>
      <c r="D46" s="23"/>
      <c r="E46" s="23"/>
      <c r="F46" s="23"/>
      <c r="G46" s="23"/>
    </row>
    <row r="47" spans="2:7" ht="15">
      <c r="B47" s="23"/>
      <c r="C47" s="23"/>
      <c r="D47" s="23"/>
      <c r="E47" s="23"/>
      <c r="F47" s="23"/>
      <c r="G47" s="23"/>
    </row>
    <row r="48" spans="2:7" ht="15">
      <c r="B48" s="23"/>
      <c r="C48" s="23"/>
      <c r="D48" s="23"/>
      <c r="E48" s="23"/>
      <c r="F48" s="23"/>
      <c r="G48" s="23"/>
    </row>
    <row r="49" spans="2:7" ht="15">
      <c r="B49" s="23"/>
      <c r="C49" s="23"/>
      <c r="D49" s="23"/>
      <c r="E49" s="23"/>
      <c r="F49" s="23"/>
      <c r="G49" s="23"/>
    </row>
    <row r="50" spans="2:7" ht="15">
      <c r="B50" s="23"/>
      <c r="C50" s="23"/>
      <c r="D50" s="23"/>
      <c r="E50" s="23"/>
      <c r="F50" s="23"/>
      <c r="G50" s="23"/>
    </row>
    <row r="51" spans="2:7" ht="15">
      <c r="B51" s="23"/>
      <c r="C51" s="23"/>
      <c r="D51" s="23"/>
      <c r="E51" s="23"/>
      <c r="F51" s="23"/>
      <c r="G51" s="23"/>
    </row>
    <row r="52" spans="2:7" ht="15">
      <c r="B52" s="23"/>
      <c r="C52" s="23"/>
      <c r="D52" s="23"/>
      <c r="E52" s="23"/>
      <c r="F52" s="23"/>
      <c r="G52" s="23"/>
    </row>
    <row r="53" spans="2:7" ht="15">
      <c r="B53" s="23"/>
      <c r="C53" s="23"/>
      <c r="D53" s="23"/>
      <c r="E53" s="23"/>
      <c r="F53" s="23"/>
      <c r="G53" s="23"/>
    </row>
    <row r="54" spans="2:7" ht="15">
      <c r="B54" s="23"/>
      <c r="C54" s="23"/>
      <c r="D54" s="23"/>
      <c r="E54" s="23"/>
      <c r="F54" s="23"/>
      <c r="G54" s="23"/>
    </row>
    <row r="55" s="28" customFormat="1" ht="14.25"/>
    <row r="59" ht="15">
      <c r="A59" s="3"/>
    </row>
    <row r="60" ht="15">
      <c r="A60" s="4"/>
    </row>
    <row r="61" ht="15">
      <c r="A61" s="5"/>
    </row>
    <row r="62" ht="15">
      <c r="A62" s="4"/>
    </row>
    <row r="63" ht="15">
      <c r="A63" s="4"/>
    </row>
  </sheetData>
  <mergeCells count="6">
    <mergeCell ref="A8:A9"/>
    <mergeCell ref="B8:B9"/>
    <mergeCell ref="F8:F9"/>
    <mergeCell ref="A1:F1"/>
    <mergeCell ref="A2:F2"/>
    <mergeCell ref="D8:D9"/>
  </mergeCells>
  <printOptions horizontalCentered="1"/>
  <pageMargins left="0.6692913385826772" right="0.3937007874015748" top="0.69" bottom="0.5" header="0.3937007874015748" footer="0.15748031496062992"/>
  <pageSetup blackAndWhite="1" firstPageNumber="1" useFirstPageNumber="1" fitToHeight="2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49"/>
  <sheetViews>
    <sheetView workbookViewId="0" topLeftCell="A1">
      <selection activeCell="F11" sqref="F11"/>
    </sheetView>
  </sheetViews>
  <sheetFormatPr defaultColWidth="9.140625" defaultRowHeight="12.75"/>
  <cols>
    <col min="1" max="1" width="45.8515625" style="76" customWidth="1"/>
    <col min="2" max="2" width="9.00390625" style="86" customWidth="1"/>
    <col min="3" max="3" width="0.9921875" style="86" customWidth="1"/>
    <col min="4" max="4" width="10.57421875" style="86" customWidth="1"/>
    <col min="5" max="5" width="2.140625" style="86" customWidth="1"/>
    <col min="6" max="6" width="10.57421875" style="86" customWidth="1"/>
    <col min="7" max="7" width="3.28125" style="112" customWidth="1"/>
    <col min="8" max="8" width="9.8515625" style="76" customWidth="1"/>
    <col min="9" max="16384" width="9.140625" style="76" customWidth="1"/>
  </cols>
  <sheetData>
    <row r="1" spans="1:7" ht="15">
      <c r="A1" s="73" t="str">
        <f>Cover!E1</f>
        <v>Форуком фонд имоти АДСИЦ</v>
      </c>
      <c r="B1" s="74"/>
      <c r="C1" s="74"/>
      <c r="D1" s="74"/>
      <c r="E1" s="74"/>
      <c r="F1" s="74"/>
      <c r="G1" s="75"/>
    </row>
    <row r="2" spans="1:7" s="78" customFormat="1" ht="15">
      <c r="A2" s="75" t="s">
        <v>3</v>
      </c>
      <c r="B2" s="77"/>
      <c r="C2" s="77"/>
      <c r="D2" s="77"/>
      <c r="E2" s="77"/>
      <c r="F2" s="77"/>
      <c r="G2" s="75"/>
    </row>
    <row r="3" spans="1:7" ht="15" customHeight="1">
      <c r="A3" s="78" t="s">
        <v>84</v>
      </c>
      <c r="B3" s="79"/>
      <c r="C3" s="79"/>
      <c r="D3" s="79"/>
      <c r="E3" s="79"/>
      <c r="F3" s="79"/>
      <c r="G3" s="78"/>
    </row>
    <row r="4" spans="1:7" ht="15" customHeight="1">
      <c r="A4" s="78"/>
      <c r="B4" s="79"/>
      <c r="C4" s="79"/>
      <c r="D4" s="79"/>
      <c r="E4" s="79"/>
      <c r="F4" s="79"/>
      <c r="G4" s="78"/>
    </row>
    <row r="5" spans="1:7" ht="15" customHeight="1">
      <c r="A5" s="70"/>
      <c r="B5" s="80"/>
      <c r="C5" s="80"/>
      <c r="D5" s="80"/>
      <c r="E5" s="80"/>
      <c r="F5" s="80"/>
      <c r="G5" s="70"/>
    </row>
    <row r="6" spans="1:7" s="81" customFormat="1" ht="15.75" customHeight="1">
      <c r="A6" s="179"/>
      <c r="B6" s="174" t="s">
        <v>2</v>
      </c>
      <c r="C6" s="70"/>
      <c r="D6" s="180" t="s">
        <v>86</v>
      </c>
      <c r="E6" s="147"/>
      <c r="F6" s="180" t="s">
        <v>69</v>
      </c>
      <c r="G6" s="72"/>
    </row>
    <row r="7" spans="1:7" s="81" customFormat="1" ht="15" customHeight="1">
      <c r="A7" s="179"/>
      <c r="B7" s="174"/>
      <c r="C7" s="70"/>
      <c r="D7" s="180"/>
      <c r="E7" s="147"/>
      <c r="F7" s="180"/>
      <c r="G7" s="72"/>
    </row>
    <row r="8" spans="1:7" s="81" customFormat="1" ht="21.75" customHeight="1">
      <c r="A8" s="72"/>
      <c r="B8" s="72"/>
      <c r="C8" s="72"/>
      <c r="D8" s="72"/>
      <c r="E8" s="72"/>
      <c r="F8" s="71"/>
      <c r="G8" s="72"/>
    </row>
    <row r="9" spans="1:7" ht="15">
      <c r="A9" s="82" t="s">
        <v>4</v>
      </c>
      <c r="B9" s="83"/>
      <c r="C9" s="83"/>
      <c r="D9" s="83"/>
      <c r="E9" s="83"/>
      <c r="F9" s="83"/>
      <c r="G9" s="84"/>
    </row>
    <row r="10" spans="1:7" ht="15">
      <c r="A10" s="82" t="s">
        <v>41</v>
      </c>
      <c r="B10" s="83"/>
      <c r="C10" s="83"/>
      <c r="D10" s="83"/>
      <c r="E10" s="83"/>
      <c r="F10" s="83"/>
      <c r="G10" s="84"/>
    </row>
    <row r="11" spans="1:7" ht="15">
      <c r="A11" s="85" t="s">
        <v>57</v>
      </c>
      <c r="B11" s="164">
        <v>8</v>
      </c>
      <c r="D11" s="150">
        <v>9</v>
      </c>
      <c r="E11" s="83"/>
      <c r="F11" s="150">
        <v>9</v>
      </c>
      <c r="G11" s="84"/>
    </row>
    <row r="12" spans="1:8" ht="15">
      <c r="A12" s="88"/>
      <c r="B12" s="165"/>
      <c r="C12" s="89"/>
      <c r="D12" s="152">
        <f>SUM(D11:D11)</f>
        <v>9</v>
      </c>
      <c r="E12" s="149"/>
      <c r="F12" s="152">
        <f>SUM(F11:F11)</f>
        <v>9</v>
      </c>
      <c r="G12" s="90"/>
      <c r="H12" s="91"/>
    </row>
    <row r="13" spans="1:8" ht="15">
      <c r="A13" s="82" t="s">
        <v>15</v>
      </c>
      <c r="B13" s="165"/>
      <c r="C13" s="89"/>
      <c r="D13" s="89"/>
      <c r="E13" s="89"/>
      <c r="F13" s="89"/>
      <c r="G13" s="90"/>
      <c r="H13" s="91"/>
    </row>
    <row r="14" spans="1:8" ht="15">
      <c r="A14" s="85" t="s">
        <v>58</v>
      </c>
      <c r="B14" s="164">
        <v>9</v>
      </c>
      <c r="C14" s="89"/>
      <c r="D14" s="87">
        <v>521</v>
      </c>
      <c r="E14" s="87"/>
      <c r="F14" s="87">
        <v>696</v>
      </c>
      <c r="G14" s="90"/>
      <c r="H14" s="91"/>
    </row>
    <row r="15" spans="1:8" ht="15">
      <c r="A15" s="85" t="s">
        <v>71</v>
      </c>
      <c r="B15" s="164">
        <v>14</v>
      </c>
      <c r="C15" s="89"/>
      <c r="D15" s="87">
        <v>85</v>
      </c>
      <c r="E15" s="87"/>
      <c r="F15" s="87">
        <v>85</v>
      </c>
      <c r="G15" s="90"/>
      <c r="H15" s="91"/>
    </row>
    <row r="16" spans="1:8" ht="15">
      <c r="A16" s="85" t="s">
        <v>72</v>
      </c>
      <c r="B16" s="164">
        <v>10</v>
      </c>
      <c r="C16" s="89"/>
      <c r="D16" s="87">
        <v>113</v>
      </c>
      <c r="E16" s="87"/>
      <c r="F16" s="87">
        <v>114</v>
      </c>
      <c r="G16" s="90"/>
      <c r="H16" s="91"/>
    </row>
    <row r="17" spans="1:8" ht="15">
      <c r="A17" s="85" t="s">
        <v>16</v>
      </c>
      <c r="B17" s="165">
        <v>11</v>
      </c>
      <c r="C17" s="89"/>
      <c r="D17" s="87">
        <v>21</v>
      </c>
      <c r="E17" s="87"/>
      <c r="F17" s="87">
        <v>56</v>
      </c>
      <c r="G17" s="93"/>
      <c r="H17" s="91"/>
    </row>
    <row r="18" spans="1:8" ht="15">
      <c r="A18" s="85"/>
      <c r="B18" s="165"/>
      <c r="C18" s="89"/>
      <c r="D18" s="152">
        <f>SUM(D14:D17)</f>
        <v>740</v>
      </c>
      <c r="E18" s="89"/>
      <c r="F18" s="152">
        <f>SUM(F14:F17)</f>
        <v>951</v>
      </c>
      <c r="G18" s="93"/>
      <c r="H18" s="91"/>
    </row>
    <row r="19" spans="1:8" ht="15">
      <c r="A19" s="82"/>
      <c r="B19" s="165"/>
      <c r="C19" s="89"/>
      <c r="D19" s="94"/>
      <c r="E19" s="89"/>
      <c r="F19" s="94"/>
      <c r="G19" s="90"/>
      <c r="H19" s="91"/>
    </row>
    <row r="20" spans="1:8" ht="15.75" thickBot="1">
      <c r="A20" s="82" t="s">
        <v>17</v>
      </c>
      <c r="B20" s="165"/>
      <c r="C20" s="89"/>
      <c r="D20" s="153">
        <f>D12+D18</f>
        <v>749</v>
      </c>
      <c r="E20" s="89"/>
      <c r="F20" s="153">
        <f>F18+F12</f>
        <v>960</v>
      </c>
      <c r="G20" s="90"/>
      <c r="H20" s="91"/>
    </row>
    <row r="21" spans="1:8" ht="15.75" thickTop="1">
      <c r="A21" s="85"/>
      <c r="B21" s="165"/>
      <c r="C21" s="89"/>
      <c r="D21" s="89"/>
      <c r="E21" s="89"/>
      <c r="F21" s="89"/>
      <c r="G21" s="93"/>
      <c r="H21" s="91"/>
    </row>
    <row r="22" spans="1:8" s="81" customFormat="1" ht="15" customHeight="1">
      <c r="A22" s="95"/>
      <c r="B22" s="166"/>
      <c r="C22" s="96"/>
      <c r="D22" s="96"/>
      <c r="E22" s="96"/>
      <c r="F22" s="96"/>
      <c r="G22" s="97"/>
      <c r="H22" s="95"/>
    </row>
    <row r="23" spans="1:8" s="81" customFormat="1" ht="15" customHeight="1">
      <c r="A23" s="82" t="s">
        <v>18</v>
      </c>
      <c r="B23" s="166"/>
      <c r="C23" s="96"/>
      <c r="D23" s="96"/>
      <c r="E23" s="96"/>
      <c r="F23" s="96"/>
      <c r="G23" s="97"/>
      <c r="H23" s="95"/>
    </row>
    <row r="24" spans="1:8" ht="15">
      <c r="A24" s="82"/>
      <c r="B24" s="166"/>
      <c r="C24" s="96"/>
      <c r="D24" s="96"/>
      <c r="E24" s="96"/>
      <c r="F24" s="96"/>
      <c r="G24" s="98"/>
      <c r="H24" s="96"/>
    </row>
    <row r="25" spans="1:8" ht="15">
      <c r="A25" s="82" t="s">
        <v>51</v>
      </c>
      <c r="B25" s="165">
        <v>12</v>
      </c>
      <c r="C25" s="89"/>
      <c r="D25" s="89"/>
      <c r="E25" s="89"/>
      <c r="F25" s="89"/>
      <c r="G25" s="90"/>
      <c r="H25" s="91"/>
    </row>
    <row r="26" spans="1:8" ht="15">
      <c r="A26" s="85" t="s">
        <v>10</v>
      </c>
      <c r="B26" s="165"/>
      <c r="C26" s="89"/>
      <c r="D26" s="87">
        <v>715</v>
      </c>
      <c r="E26" s="87"/>
      <c r="F26" s="87">
        <v>715</v>
      </c>
      <c r="G26" s="90"/>
      <c r="H26" s="91"/>
    </row>
    <row r="27" spans="1:8" ht="15">
      <c r="A27" s="85" t="s">
        <v>78</v>
      </c>
      <c r="B27" s="165"/>
      <c r="C27" s="89"/>
      <c r="D27" s="92">
        <v>-31</v>
      </c>
      <c r="E27" s="89"/>
      <c r="F27" s="92">
        <v>-25</v>
      </c>
      <c r="G27" s="90"/>
      <c r="H27" s="91"/>
    </row>
    <row r="28" spans="1:8" ht="15">
      <c r="A28" s="85" t="s">
        <v>11</v>
      </c>
      <c r="B28" s="165"/>
      <c r="C28" s="89"/>
      <c r="D28" s="92">
        <v>57</v>
      </c>
      <c r="E28" s="89"/>
      <c r="F28" s="92">
        <v>-6</v>
      </c>
      <c r="G28" s="90"/>
      <c r="H28" s="91"/>
    </row>
    <row r="29" spans="1:8" ht="15">
      <c r="A29" s="85"/>
      <c r="B29" s="165"/>
      <c r="C29" s="89"/>
      <c r="D29" s="152">
        <f>SUM(D26:D28)</f>
        <v>741</v>
      </c>
      <c r="E29" s="89"/>
      <c r="F29" s="152">
        <f>SUM(F26:F28)</f>
        <v>684</v>
      </c>
      <c r="G29" s="90"/>
      <c r="H29" s="91"/>
    </row>
    <row r="30" spans="1:8" ht="15">
      <c r="A30" s="82" t="s">
        <v>42</v>
      </c>
      <c r="B30" s="165"/>
      <c r="C30" s="89"/>
      <c r="D30" s="92"/>
      <c r="E30" s="89"/>
      <c r="F30" s="92"/>
      <c r="G30" s="90"/>
      <c r="H30" s="91"/>
    </row>
    <row r="31" spans="1:8" ht="15">
      <c r="A31" s="85" t="s">
        <v>43</v>
      </c>
      <c r="B31" s="165">
        <v>13</v>
      </c>
      <c r="C31" s="89"/>
      <c r="D31" s="154">
        <v>8</v>
      </c>
      <c r="E31" s="89"/>
      <c r="F31" s="154">
        <v>276</v>
      </c>
      <c r="G31" s="90"/>
      <c r="H31" s="91"/>
    </row>
    <row r="32" spans="1:8" ht="15">
      <c r="A32" s="82"/>
      <c r="B32" s="145"/>
      <c r="C32" s="89"/>
      <c r="D32" s="92"/>
      <c r="E32" s="89"/>
      <c r="F32" s="92"/>
      <c r="G32" s="90"/>
      <c r="H32" s="91"/>
    </row>
    <row r="33" spans="1:8" ht="20.25" customHeight="1" thickBot="1">
      <c r="A33" s="82" t="s">
        <v>19</v>
      </c>
      <c r="B33" s="146"/>
      <c r="C33" s="99"/>
      <c r="D33" s="153">
        <f>D29+D31</f>
        <v>749</v>
      </c>
      <c r="E33" s="99"/>
      <c r="F33" s="153">
        <f>F29+F31</f>
        <v>960</v>
      </c>
      <c r="G33" s="100"/>
      <c r="H33" s="91"/>
    </row>
    <row r="34" spans="1:8" ht="15.75" thickTop="1">
      <c r="A34" s="85"/>
      <c r="B34" s="145"/>
      <c r="C34" s="89"/>
      <c r="D34" s="89"/>
      <c r="E34" s="89"/>
      <c r="F34" s="89"/>
      <c r="G34" s="93"/>
      <c r="H34" s="91"/>
    </row>
    <row r="35" spans="1:8" ht="17.25" customHeight="1">
      <c r="A35" s="85"/>
      <c r="B35" s="89"/>
      <c r="C35" s="89"/>
      <c r="D35" s="89"/>
      <c r="E35" s="89"/>
      <c r="F35" s="89"/>
      <c r="G35" s="93"/>
      <c r="H35" s="91"/>
    </row>
    <row r="36" spans="1:8" ht="15">
      <c r="A36" s="101"/>
      <c r="B36" s="89"/>
      <c r="C36" s="89"/>
      <c r="D36" s="89"/>
      <c r="E36" s="89"/>
      <c r="F36" s="89"/>
      <c r="G36" s="93"/>
      <c r="H36" s="91"/>
    </row>
    <row r="37" spans="1:8" ht="15">
      <c r="A37" s="101"/>
      <c r="B37" s="89"/>
      <c r="C37" s="89"/>
      <c r="D37" s="89"/>
      <c r="E37" s="89"/>
      <c r="F37" s="89"/>
      <c r="G37" s="93"/>
      <c r="H37" s="91"/>
    </row>
    <row r="38" spans="1:8" ht="15" customHeight="1">
      <c r="A38" s="85"/>
      <c r="B38" s="89"/>
      <c r="C38" s="89"/>
      <c r="D38" s="89"/>
      <c r="E38" s="89"/>
      <c r="F38" s="89"/>
      <c r="G38" s="93"/>
      <c r="H38" s="91"/>
    </row>
    <row r="39" spans="1:8" ht="15" customHeight="1">
      <c r="A39" s="91"/>
      <c r="B39" s="89"/>
      <c r="C39" s="89"/>
      <c r="D39" s="89"/>
      <c r="E39" s="89"/>
      <c r="F39" s="89"/>
      <c r="G39" s="93"/>
      <c r="H39" s="91"/>
    </row>
    <row r="40" spans="1:8" ht="15">
      <c r="A40" s="102" t="s">
        <v>32</v>
      </c>
      <c r="B40" s="89"/>
      <c r="C40" s="89"/>
      <c r="D40" s="89"/>
      <c r="E40" s="89"/>
      <c r="F40" s="89"/>
      <c r="G40" s="93"/>
      <c r="H40" s="91"/>
    </row>
    <row r="41" spans="1:8" ht="15">
      <c r="A41" s="104" t="s">
        <v>34</v>
      </c>
      <c r="B41" s="89"/>
      <c r="C41" s="89"/>
      <c r="D41" s="89"/>
      <c r="E41" s="89"/>
      <c r="F41" s="89"/>
      <c r="G41" s="93"/>
      <c r="H41" s="91"/>
    </row>
    <row r="42" spans="1:8" ht="15">
      <c r="A42" s="105"/>
      <c r="B42" s="89"/>
      <c r="C42" s="89"/>
      <c r="D42" s="89"/>
      <c r="E42" s="89"/>
      <c r="F42" s="89"/>
      <c r="G42" s="93"/>
      <c r="H42" s="91"/>
    </row>
    <row r="43" spans="1:8" ht="15">
      <c r="A43" s="105"/>
      <c r="B43" s="89"/>
      <c r="C43" s="89"/>
      <c r="D43" s="89"/>
      <c r="E43" s="89"/>
      <c r="F43" s="89"/>
      <c r="G43" s="93"/>
      <c r="H43" s="91"/>
    </row>
    <row r="44" spans="1:8" ht="15">
      <c r="A44" s="106" t="s">
        <v>9</v>
      </c>
      <c r="B44" s="89"/>
      <c r="C44" s="89"/>
      <c r="D44" s="89"/>
      <c r="E44" s="89"/>
      <c r="F44" s="89"/>
      <c r="G44" s="93"/>
      <c r="H44" s="91"/>
    </row>
    <row r="45" spans="1:8" ht="15">
      <c r="A45" s="107" t="s">
        <v>35</v>
      </c>
      <c r="B45" s="89"/>
      <c r="C45" s="89"/>
      <c r="D45" s="89"/>
      <c r="E45" s="89"/>
      <c r="F45" s="89"/>
      <c r="G45" s="93"/>
      <c r="H45" s="91"/>
    </row>
    <row r="46" spans="1:8" ht="15">
      <c r="A46" s="107" t="s">
        <v>36</v>
      </c>
      <c r="B46" s="89"/>
      <c r="C46" s="89"/>
      <c r="D46" s="89"/>
      <c r="E46" s="89"/>
      <c r="F46" s="89"/>
      <c r="G46" s="93"/>
      <c r="H46" s="91"/>
    </row>
    <row r="47" spans="1:8" ht="15">
      <c r="A47" s="108" t="s">
        <v>37</v>
      </c>
      <c r="B47" s="89"/>
      <c r="C47" s="89"/>
      <c r="D47" s="89"/>
      <c r="E47" s="89"/>
      <c r="F47" s="89"/>
      <c r="G47" s="93"/>
      <c r="H47" s="91"/>
    </row>
    <row r="48" spans="1:8" ht="15">
      <c r="A48" s="109"/>
      <c r="B48" s="89"/>
      <c r="C48" s="89"/>
      <c r="D48" s="89"/>
      <c r="E48" s="89"/>
      <c r="F48" s="89"/>
      <c r="G48" s="93"/>
      <c r="H48" s="91"/>
    </row>
    <row r="49" spans="1:8" ht="15">
      <c r="A49" s="110"/>
      <c r="B49" s="91"/>
      <c r="C49" s="91"/>
      <c r="D49" s="91"/>
      <c r="E49" s="91"/>
      <c r="F49" s="91"/>
      <c r="G49" s="93"/>
      <c r="H49" s="91"/>
    </row>
    <row r="50" spans="1:8" ht="15">
      <c r="A50" s="110"/>
      <c r="B50" s="89"/>
      <c r="C50" s="89"/>
      <c r="D50" s="89"/>
      <c r="E50" s="89"/>
      <c r="F50" s="89"/>
      <c r="G50" s="93"/>
      <c r="H50" s="91"/>
    </row>
    <row r="51" spans="1:8" ht="15">
      <c r="A51" s="111"/>
      <c r="B51" s="89"/>
      <c r="C51" s="89"/>
      <c r="D51" s="89"/>
      <c r="E51" s="89"/>
      <c r="F51" s="89"/>
      <c r="G51" s="93"/>
      <c r="H51" s="91"/>
    </row>
    <row r="52" spans="1:8" ht="15">
      <c r="A52" s="91"/>
      <c r="B52" s="91"/>
      <c r="C52" s="91"/>
      <c r="D52" s="91"/>
      <c r="E52" s="91"/>
      <c r="F52" s="91"/>
      <c r="G52" s="91"/>
      <c r="H52" s="91"/>
    </row>
    <row r="53" spans="1:8" ht="15">
      <c r="A53" s="91"/>
      <c r="B53" s="89"/>
      <c r="C53" s="89"/>
      <c r="D53" s="89"/>
      <c r="E53" s="89"/>
      <c r="F53" s="89"/>
      <c r="G53" s="93"/>
      <c r="H53" s="91"/>
    </row>
    <row r="54" spans="1:8" ht="15">
      <c r="A54" s="91"/>
      <c r="B54" s="89"/>
      <c r="C54" s="89"/>
      <c r="D54" s="89"/>
      <c r="E54" s="89"/>
      <c r="F54" s="89"/>
      <c r="G54" s="93"/>
      <c r="H54" s="91"/>
    </row>
    <row r="55" spans="1:8" ht="15">
      <c r="A55" s="91"/>
      <c r="B55" s="89"/>
      <c r="C55" s="89"/>
      <c r="D55" s="89"/>
      <c r="E55" s="89"/>
      <c r="F55" s="89"/>
      <c r="G55" s="93"/>
      <c r="H55" s="91"/>
    </row>
    <row r="56" spans="1:8" ht="15">
      <c r="A56" s="91"/>
      <c r="B56" s="89"/>
      <c r="C56" s="89"/>
      <c r="D56" s="89"/>
      <c r="E56" s="89"/>
      <c r="F56" s="89"/>
      <c r="G56" s="93"/>
      <c r="H56" s="91"/>
    </row>
    <row r="57" spans="1:8" ht="15">
      <c r="A57" s="91"/>
      <c r="B57" s="89"/>
      <c r="C57" s="89"/>
      <c r="D57" s="89"/>
      <c r="E57" s="89"/>
      <c r="F57" s="89"/>
      <c r="G57" s="93"/>
      <c r="H57" s="91"/>
    </row>
    <row r="58" spans="1:8" ht="15">
      <c r="A58" s="91"/>
      <c r="B58" s="89"/>
      <c r="C58" s="89"/>
      <c r="D58" s="89"/>
      <c r="E58" s="89"/>
      <c r="F58" s="89"/>
      <c r="G58" s="93"/>
      <c r="H58" s="91"/>
    </row>
    <row r="59" spans="1:8" ht="15">
      <c r="A59" s="91"/>
      <c r="B59" s="89"/>
      <c r="C59" s="89"/>
      <c r="D59" s="89"/>
      <c r="E59" s="89"/>
      <c r="F59" s="89"/>
      <c r="G59" s="93"/>
      <c r="H59" s="91"/>
    </row>
    <row r="60" spans="1:8" ht="15">
      <c r="A60" s="91"/>
      <c r="B60" s="89"/>
      <c r="C60" s="89"/>
      <c r="D60" s="89"/>
      <c r="E60" s="89"/>
      <c r="F60" s="89"/>
      <c r="G60" s="93"/>
      <c r="H60" s="91"/>
    </row>
    <row r="61" spans="1:8" ht="15">
      <c r="A61" s="91"/>
      <c r="B61" s="89"/>
      <c r="C61" s="89"/>
      <c r="D61" s="89"/>
      <c r="E61" s="89"/>
      <c r="F61" s="89"/>
      <c r="G61" s="93"/>
      <c r="H61" s="91"/>
    </row>
    <row r="62" spans="1:8" ht="15">
      <c r="A62" s="91"/>
      <c r="B62" s="89"/>
      <c r="C62" s="89"/>
      <c r="D62" s="89"/>
      <c r="E62" s="89"/>
      <c r="F62" s="89"/>
      <c r="G62" s="93"/>
      <c r="H62" s="91"/>
    </row>
    <row r="63" spans="1:8" ht="15">
      <c r="A63" s="91"/>
      <c r="B63" s="89"/>
      <c r="C63" s="89"/>
      <c r="D63" s="89"/>
      <c r="E63" s="89"/>
      <c r="F63" s="89"/>
      <c r="G63" s="93"/>
      <c r="H63" s="91"/>
    </row>
    <row r="64" spans="1:8" ht="15">
      <c r="A64" s="91"/>
      <c r="B64" s="89"/>
      <c r="C64" s="89"/>
      <c r="D64" s="89"/>
      <c r="E64" s="89"/>
      <c r="F64" s="89"/>
      <c r="G64" s="93"/>
      <c r="H64" s="91"/>
    </row>
    <row r="65" spans="1:8" ht="15">
      <c r="A65" s="91"/>
      <c r="B65" s="89"/>
      <c r="C65" s="89"/>
      <c r="D65" s="89"/>
      <c r="E65" s="89"/>
      <c r="F65" s="89"/>
      <c r="G65" s="93"/>
      <c r="H65" s="91"/>
    </row>
    <row r="66" spans="1:8" ht="15">
      <c r="A66" s="91"/>
      <c r="B66" s="89"/>
      <c r="C66" s="89"/>
      <c r="D66" s="89"/>
      <c r="E66" s="89"/>
      <c r="F66" s="89"/>
      <c r="G66" s="93"/>
      <c r="H66" s="91"/>
    </row>
    <row r="67" spans="1:8" ht="15">
      <c r="A67" s="91"/>
      <c r="B67" s="89"/>
      <c r="C67" s="89"/>
      <c r="D67" s="89"/>
      <c r="E67" s="89"/>
      <c r="F67" s="89"/>
      <c r="G67" s="93"/>
      <c r="H67" s="91"/>
    </row>
    <row r="68" spans="1:8" ht="15">
      <c r="A68" s="91"/>
      <c r="B68" s="89"/>
      <c r="C68" s="89"/>
      <c r="D68" s="89"/>
      <c r="E68" s="89"/>
      <c r="F68" s="89"/>
      <c r="G68" s="93"/>
      <c r="H68" s="91"/>
    </row>
    <row r="69" spans="1:8" ht="15">
      <c r="A69" s="91"/>
      <c r="B69" s="89"/>
      <c r="C69" s="89"/>
      <c r="D69" s="89"/>
      <c r="E69" s="89"/>
      <c r="F69" s="89"/>
      <c r="G69" s="93"/>
      <c r="H69" s="91"/>
    </row>
    <row r="70" spans="1:8" ht="15">
      <c r="A70" s="91"/>
      <c r="B70" s="89"/>
      <c r="C70" s="89"/>
      <c r="D70" s="89"/>
      <c r="E70" s="89"/>
      <c r="F70" s="89"/>
      <c r="G70" s="93"/>
      <c r="H70" s="91"/>
    </row>
    <row r="71" spans="1:8" ht="15">
      <c r="A71" s="91"/>
      <c r="B71" s="89"/>
      <c r="C71" s="89"/>
      <c r="D71" s="89"/>
      <c r="E71" s="89"/>
      <c r="F71" s="89"/>
      <c r="G71" s="93"/>
      <c r="H71" s="91"/>
    </row>
    <row r="72" spans="1:8" ht="15">
      <c r="A72" s="91"/>
      <c r="B72" s="89"/>
      <c r="C72" s="89"/>
      <c r="D72" s="89"/>
      <c r="E72" s="89"/>
      <c r="F72" s="89"/>
      <c r="G72" s="93"/>
      <c r="H72" s="91"/>
    </row>
    <row r="73" spans="1:8" ht="15">
      <c r="A73" s="91"/>
      <c r="B73" s="89"/>
      <c r="C73" s="89"/>
      <c r="D73" s="89"/>
      <c r="E73" s="89"/>
      <c r="F73" s="89"/>
      <c r="G73" s="93"/>
      <c r="H73" s="91"/>
    </row>
    <row r="74" spans="1:8" ht="15">
      <c r="A74" s="91"/>
      <c r="B74" s="89"/>
      <c r="C74" s="89"/>
      <c r="D74" s="89"/>
      <c r="E74" s="89"/>
      <c r="F74" s="89"/>
      <c r="G74" s="93"/>
      <c r="H74" s="91"/>
    </row>
    <row r="75" spans="1:8" ht="15">
      <c r="A75" s="91"/>
      <c r="B75" s="89"/>
      <c r="C75" s="89"/>
      <c r="D75" s="89"/>
      <c r="E75" s="89"/>
      <c r="F75" s="89"/>
      <c r="G75" s="93"/>
      <c r="H75" s="91"/>
    </row>
    <row r="76" spans="1:8" ht="15">
      <c r="A76" s="91"/>
      <c r="B76" s="89"/>
      <c r="C76" s="89"/>
      <c r="D76" s="89"/>
      <c r="E76" s="89"/>
      <c r="F76" s="89"/>
      <c r="G76" s="93"/>
      <c r="H76" s="91"/>
    </row>
    <row r="77" spans="1:8" ht="15">
      <c r="A77" s="91"/>
      <c r="B77" s="89"/>
      <c r="C77" s="89"/>
      <c r="D77" s="89"/>
      <c r="E77" s="89"/>
      <c r="F77" s="89"/>
      <c r="G77" s="93"/>
      <c r="H77" s="91"/>
    </row>
    <row r="78" spans="1:8" ht="15">
      <c r="A78" s="91"/>
      <c r="B78" s="89"/>
      <c r="C78" s="89"/>
      <c r="D78" s="89"/>
      <c r="E78" s="89"/>
      <c r="F78" s="89"/>
      <c r="G78" s="93"/>
      <c r="H78" s="91"/>
    </row>
    <row r="79" spans="1:8" ht="15">
      <c r="A79" s="91"/>
      <c r="B79" s="89"/>
      <c r="C79" s="89"/>
      <c r="D79" s="89"/>
      <c r="E79" s="89"/>
      <c r="F79" s="89"/>
      <c r="G79" s="93"/>
      <c r="H79" s="91"/>
    </row>
    <row r="80" spans="1:8" ht="15">
      <c r="A80" s="91"/>
      <c r="B80" s="89"/>
      <c r="C80" s="89"/>
      <c r="D80" s="89"/>
      <c r="E80" s="89"/>
      <c r="F80" s="89"/>
      <c r="G80" s="93"/>
      <c r="H80" s="91"/>
    </row>
    <row r="81" spans="1:8" ht="15">
      <c r="A81" s="91"/>
      <c r="B81" s="89"/>
      <c r="C81" s="89"/>
      <c r="D81" s="89"/>
      <c r="E81" s="89"/>
      <c r="F81" s="89"/>
      <c r="G81" s="93"/>
      <c r="H81" s="91"/>
    </row>
    <row r="82" spans="1:8" ht="15">
      <c r="A82" s="91"/>
      <c r="B82" s="89"/>
      <c r="C82" s="89"/>
      <c r="D82" s="89"/>
      <c r="E82" s="89"/>
      <c r="F82" s="89"/>
      <c r="G82" s="93"/>
      <c r="H82" s="91"/>
    </row>
    <row r="83" spans="1:8" ht="15">
      <c r="A83" s="91"/>
      <c r="B83" s="89"/>
      <c r="C83" s="89"/>
      <c r="D83" s="89"/>
      <c r="E83" s="89"/>
      <c r="F83" s="89"/>
      <c r="G83" s="93"/>
      <c r="H83" s="91"/>
    </row>
    <row r="84" spans="1:8" ht="15">
      <c r="A84" s="91"/>
      <c r="B84" s="89"/>
      <c r="C84" s="89"/>
      <c r="D84" s="89"/>
      <c r="E84" s="89"/>
      <c r="F84" s="89"/>
      <c r="G84" s="93"/>
      <c r="H84" s="91"/>
    </row>
    <row r="85" spans="1:8" ht="15">
      <c r="A85" s="91"/>
      <c r="B85" s="89"/>
      <c r="C85" s="89"/>
      <c r="D85" s="89"/>
      <c r="E85" s="89"/>
      <c r="F85" s="89"/>
      <c r="G85" s="93"/>
      <c r="H85" s="91"/>
    </row>
    <row r="86" spans="1:8" ht="15">
      <c r="A86" s="91"/>
      <c r="B86" s="89"/>
      <c r="C86" s="89"/>
      <c r="D86" s="89"/>
      <c r="E86" s="89"/>
      <c r="F86" s="89"/>
      <c r="G86" s="93"/>
      <c r="H86" s="91"/>
    </row>
    <row r="87" spans="1:8" ht="15">
      <c r="A87" s="91"/>
      <c r="B87" s="89"/>
      <c r="C87" s="89"/>
      <c r="D87" s="89"/>
      <c r="E87" s="89"/>
      <c r="F87" s="89"/>
      <c r="G87" s="93"/>
      <c r="H87" s="91"/>
    </row>
    <row r="88" spans="1:8" ht="15">
      <c r="A88" s="91"/>
      <c r="B88" s="89"/>
      <c r="C88" s="89"/>
      <c r="D88" s="89"/>
      <c r="E88" s="89"/>
      <c r="F88" s="89"/>
      <c r="G88" s="93"/>
      <c r="H88" s="91"/>
    </row>
    <row r="89" spans="1:8" ht="15">
      <c r="A89" s="91"/>
      <c r="B89" s="89"/>
      <c r="C89" s="89"/>
      <c r="D89" s="89"/>
      <c r="E89" s="89"/>
      <c r="F89" s="89"/>
      <c r="G89" s="93"/>
      <c r="H89" s="91"/>
    </row>
    <row r="90" spans="1:8" ht="15">
      <c r="A90" s="91"/>
      <c r="B90" s="89"/>
      <c r="C90" s="89"/>
      <c r="D90" s="89"/>
      <c r="E90" s="89"/>
      <c r="F90" s="89"/>
      <c r="G90" s="93"/>
      <c r="H90" s="91"/>
    </row>
    <row r="91" spans="1:8" ht="15">
      <c r="A91" s="91"/>
      <c r="B91" s="89"/>
      <c r="C91" s="89"/>
      <c r="D91" s="89"/>
      <c r="E91" s="89"/>
      <c r="F91" s="89"/>
      <c r="G91" s="93"/>
      <c r="H91" s="91"/>
    </row>
    <row r="92" spans="1:8" ht="15">
      <c r="A92" s="91"/>
      <c r="B92" s="89"/>
      <c r="C92" s="89"/>
      <c r="D92" s="89"/>
      <c r="E92" s="89"/>
      <c r="F92" s="89"/>
      <c r="G92" s="93"/>
      <c r="H92" s="91"/>
    </row>
    <row r="93" spans="1:8" ht="15">
      <c r="A93" s="91"/>
      <c r="B93" s="89"/>
      <c r="C93" s="89"/>
      <c r="D93" s="89"/>
      <c r="E93" s="89"/>
      <c r="F93" s="89"/>
      <c r="G93" s="93"/>
      <c r="H93" s="91"/>
    </row>
    <row r="94" spans="1:8" ht="15">
      <c r="A94" s="91"/>
      <c r="B94" s="89"/>
      <c r="C94" s="89"/>
      <c r="D94" s="89"/>
      <c r="E94" s="89"/>
      <c r="F94" s="89"/>
      <c r="G94" s="93"/>
      <c r="H94" s="91"/>
    </row>
    <row r="95" spans="1:8" ht="15">
      <c r="A95" s="91"/>
      <c r="B95" s="89"/>
      <c r="C95" s="89"/>
      <c r="D95" s="89"/>
      <c r="E95" s="89"/>
      <c r="F95" s="89"/>
      <c r="G95" s="93"/>
      <c r="H95" s="91"/>
    </row>
    <row r="96" spans="1:8" ht="15">
      <c r="A96" s="91"/>
      <c r="B96" s="89"/>
      <c r="C96" s="89"/>
      <c r="D96" s="89"/>
      <c r="E96" s="89"/>
      <c r="F96" s="89"/>
      <c r="G96" s="93"/>
      <c r="H96" s="91"/>
    </row>
    <row r="97" spans="1:8" ht="15">
      <c r="A97" s="91"/>
      <c r="B97" s="89"/>
      <c r="C97" s="89"/>
      <c r="D97" s="89"/>
      <c r="E97" s="89"/>
      <c r="F97" s="89"/>
      <c r="G97" s="93"/>
      <c r="H97" s="91"/>
    </row>
    <row r="98" spans="1:8" ht="15">
      <c r="A98" s="91"/>
      <c r="B98" s="89"/>
      <c r="C98" s="89"/>
      <c r="D98" s="89"/>
      <c r="E98" s="89"/>
      <c r="F98" s="89"/>
      <c r="G98" s="93"/>
      <c r="H98" s="91"/>
    </row>
    <row r="99" spans="1:8" ht="15">
      <c r="A99" s="91"/>
      <c r="B99" s="89"/>
      <c r="C99" s="89"/>
      <c r="D99" s="89"/>
      <c r="E99" s="89"/>
      <c r="F99" s="89"/>
      <c r="G99" s="93"/>
      <c r="H99" s="91"/>
    </row>
    <row r="100" spans="1:8" ht="15">
      <c r="A100" s="91"/>
      <c r="B100" s="89"/>
      <c r="C100" s="89"/>
      <c r="D100" s="89"/>
      <c r="E100" s="89"/>
      <c r="F100" s="89"/>
      <c r="G100" s="93"/>
      <c r="H100" s="91"/>
    </row>
    <row r="101" spans="1:8" ht="15">
      <c r="A101" s="91"/>
      <c r="B101" s="89"/>
      <c r="C101" s="89"/>
      <c r="D101" s="89"/>
      <c r="E101" s="89"/>
      <c r="F101" s="89"/>
      <c r="G101" s="93"/>
      <c r="H101" s="91"/>
    </row>
    <row r="102" spans="1:8" ht="15">
      <c r="A102" s="91"/>
      <c r="B102" s="89"/>
      <c r="C102" s="89"/>
      <c r="D102" s="89"/>
      <c r="E102" s="89"/>
      <c r="F102" s="89"/>
      <c r="G102" s="93"/>
      <c r="H102" s="91"/>
    </row>
    <row r="103" spans="1:8" ht="15">
      <c r="A103" s="91"/>
      <c r="B103" s="89"/>
      <c r="C103" s="89"/>
      <c r="D103" s="89"/>
      <c r="E103" s="89"/>
      <c r="F103" s="89"/>
      <c r="G103" s="93"/>
      <c r="H103" s="91"/>
    </row>
    <row r="104" spans="1:8" ht="15">
      <c r="A104" s="91"/>
      <c r="B104" s="89"/>
      <c r="C104" s="89"/>
      <c r="D104" s="89"/>
      <c r="E104" s="89"/>
      <c r="F104" s="89"/>
      <c r="G104" s="93"/>
      <c r="H104" s="91"/>
    </row>
    <row r="105" spans="1:8" ht="15">
      <c r="A105" s="91"/>
      <c r="B105" s="89"/>
      <c r="C105" s="89"/>
      <c r="D105" s="89"/>
      <c r="E105" s="89"/>
      <c r="F105" s="89"/>
      <c r="G105" s="93"/>
      <c r="H105" s="91"/>
    </row>
    <row r="106" spans="1:8" ht="15">
      <c r="A106" s="91"/>
      <c r="B106" s="89"/>
      <c r="C106" s="89"/>
      <c r="D106" s="89"/>
      <c r="E106" s="89"/>
      <c r="F106" s="89"/>
      <c r="G106" s="93"/>
      <c r="H106" s="91"/>
    </row>
    <row r="107" spans="1:8" ht="15">
      <c r="A107" s="91"/>
      <c r="B107" s="89"/>
      <c r="C107" s="89"/>
      <c r="D107" s="89"/>
      <c r="E107" s="89"/>
      <c r="F107" s="89"/>
      <c r="G107" s="93"/>
      <c r="H107" s="91"/>
    </row>
    <row r="108" spans="1:8" ht="15">
      <c r="A108" s="91"/>
      <c r="B108" s="89"/>
      <c r="C108" s="89"/>
      <c r="D108" s="89"/>
      <c r="E108" s="89"/>
      <c r="F108" s="89"/>
      <c r="G108" s="93"/>
      <c r="H108" s="91"/>
    </row>
    <row r="109" spans="1:8" ht="15">
      <c r="A109" s="91"/>
      <c r="B109" s="89"/>
      <c r="C109" s="89"/>
      <c r="D109" s="89"/>
      <c r="E109" s="89"/>
      <c r="F109" s="89"/>
      <c r="G109" s="93"/>
      <c r="H109" s="91"/>
    </row>
    <row r="110" spans="1:8" ht="15">
      <c r="A110" s="91"/>
      <c r="B110" s="89"/>
      <c r="C110" s="89"/>
      <c r="D110" s="89"/>
      <c r="E110" s="89"/>
      <c r="F110" s="89"/>
      <c r="G110" s="93"/>
      <c r="H110" s="91"/>
    </row>
    <row r="111" spans="1:8" ht="15">
      <c r="A111" s="91"/>
      <c r="B111" s="89"/>
      <c r="C111" s="89"/>
      <c r="D111" s="89"/>
      <c r="E111" s="89"/>
      <c r="F111" s="89"/>
      <c r="G111" s="93"/>
      <c r="H111" s="91"/>
    </row>
    <row r="112" spans="1:8" ht="15">
      <c r="A112" s="91"/>
      <c r="B112" s="89"/>
      <c r="C112" s="89"/>
      <c r="D112" s="89"/>
      <c r="E112" s="89"/>
      <c r="F112" s="89"/>
      <c r="G112" s="93"/>
      <c r="H112" s="91"/>
    </row>
    <row r="113" spans="1:8" ht="15">
      <c r="A113" s="91"/>
      <c r="B113" s="89"/>
      <c r="C113" s="89"/>
      <c r="D113" s="89"/>
      <c r="E113" s="89"/>
      <c r="F113" s="89"/>
      <c r="G113" s="93"/>
      <c r="H113" s="91"/>
    </row>
    <row r="114" spans="1:8" ht="15">
      <c r="A114" s="91"/>
      <c r="B114" s="89"/>
      <c r="C114" s="89"/>
      <c r="D114" s="89"/>
      <c r="E114" s="89"/>
      <c r="F114" s="89"/>
      <c r="G114" s="93"/>
      <c r="H114" s="91"/>
    </row>
    <row r="115" spans="1:8" ht="15">
      <c r="A115" s="91"/>
      <c r="B115" s="89"/>
      <c r="C115" s="89"/>
      <c r="D115" s="89"/>
      <c r="E115" s="89"/>
      <c r="F115" s="89"/>
      <c r="G115" s="93"/>
      <c r="H115" s="91"/>
    </row>
    <row r="116" spans="1:8" ht="15">
      <c r="A116" s="91"/>
      <c r="B116" s="89"/>
      <c r="C116" s="89"/>
      <c r="D116" s="89"/>
      <c r="E116" s="89"/>
      <c r="F116" s="89"/>
      <c r="G116" s="93"/>
      <c r="H116" s="91"/>
    </row>
    <row r="117" spans="1:8" ht="15">
      <c r="A117" s="91"/>
      <c r="B117" s="89"/>
      <c r="C117" s="89"/>
      <c r="D117" s="89"/>
      <c r="E117" s="89"/>
      <c r="F117" s="89"/>
      <c r="G117" s="93"/>
      <c r="H117" s="91"/>
    </row>
    <row r="118" spans="1:8" ht="15">
      <c r="A118" s="91"/>
      <c r="B118" s="89"/>
      <c r="C118" s="89"/>
      <c r="D118" s="89"/>
      <c r="E118" s="89"/>
      <c r="F118" s="89"/>
      <c r="G118" s="93"/>
      <c r="H118" s="91"/>
    </row>
    <row r="119" spans="1:8" ht="15">
      <c r="A119" s="91"/>
      <c r="B119" s="89"/>
      <c r="C119" s="89"/>
      <c r="D119" s="89"/>
      <c r="E119" s="89"/>
      <c r="F119" s="89"/>
      <c r="G119" s="93"/>
      <c r="H119" s="91"/>
    </row>
    <row r="120" spans="1:8" ht="15">
      <c r="A120" s="91"/>
      <c r="B120" s="89"/>
      <c r="C120" s="89"/>
      <c r="D120" s="89"/>
      <c r="E120" s="89"/>
      <c r="F120" s="89"/>
      <c r="G120" s="93"/>
      <c r="H120" s="91"/>
    </row>
    <row r="121" spans="1:8" ht="15">
      <c r="A121" s="91"/>
      <c r="B121" s="89"/>
      <c r="C121" s="89"/>
      <c r="D121" s="89"/>
      <c r="E121" s="89"/>
      <c r="F121" s="89"/>
      <c r="G121" s="93"/>
      <c r="H121" s="91"/>
    </row>
    <row r="122" spans="1:8" ht="15">
      <c r="A122" s="91"/>
      <c r="B122" s="89"/>
      <c r="C122" s="89"/>
      <c r="D122" s="89"/>
      <c r="E122" s="89"/>
      <c r="F122" s="89"/>
      <c r="G122" s="93"/>
      <c r="H122" s="91"/>
    </row>
    <row r="123" spans="1:8" ht="15">
      <c r="A123" s="91"/>
      <c r="B123" s="89"/>
      <c r="C123" s="89"/>
      <c r="D123" s="89"/>
      <c r="E123" s="89"/>
      <c r="F123" s="89"/>
      <c r="G123" s="93"/>
      <c r="H123" s="91"/>
    </row>
    <row r="124" spans="1:8" ht="15">
      <c r="A124" s="91"/>
      <c r="B124" s="89"/>
      <c r="C124" s="89"/>
      <c r="D124" s="89"/>
      <c r="E124" s="89"/>
      <c r="F124" s="89"/>
      <c r="G124" s="93"/>
      <c r="H124" s="91"/>
    </row>
    <row r="125" spans="1:8" ht="15">
      <c r="A125" s="91"/>
      <c r="B125" s="89"/>
      <c r="C125" s="89"/>
      <c r="D125" s="89"/>
      <c r="E125" s="89"/>
      <c r="F125" s="89"/>
      <c r="G125" s="93"/>
      <c r="H125" s="91"/>
    </row>
    <row r="126" spans="1:8" ht="15">
      <c r="A126" s="91"/>
      <c r="B126" s="89"/>
      <c r="C126" s="89"/>
      <c r="D126" s="89"/>
      <c r="E126" s="89"/>
      <c r="F126" s="89"/>
      <c r="G126" s="93"/>
      <c r="H126" s="91"/>
    </row>
    <row r="127" spans="1:8" ht="15">
      <c r="A127" s="91"/>
      <c r="B127" s="89"/>
      <c r="C127" s="89"/>
      <c r="D127" s="89"/>
      <c r="E127" s="89"/>
      <c r="F127" s="89"/>
      <c r="G127" s="93"/>
      <c r="H127" s="91"/>
    </row>
    <row r="128" spans="1:8" ht="15">
      <c r="A128" s="91"/>
      <c r="B128" s="89"/>
      <c r="C128" s="89"/>
      <c r="D128" s="89"/>
      <c r="E128" s="89"/>
      <c r="F128" s="89"/>
      <c r="G128" s="93"/>
      <c r="H128" s="91"/>
    </row>
    <row r="129" spans="1:8" ht="15">
      <c r="A129" s="91"/>
      <c r="B129" s="89"/>
      <c r="C129" s="89"/>
      <c r="D129" s="89"/>
      <c r="E129" s="89"/>
      <c r="F129" s="89"/>
      <c r="G129" s="93"/>
      <c r="H129" s="91"/>
    </row>
    <row r="130" spans="1:8" ht="15">
      <c r="A130" s="91"/>
      <c r="B130" s="89"/>
      <c r="C130" s="89"/>
      <c r="D130" s="89"/>
      <c r="E130" s="89"/>
      <c r="F130" s="89"/>
      <c r="G130" s="93"/>
      <c r="H130" s="91"/>
    </row>
    <row r="131" spans="1:8" ht="15">
      <c r="A131" s="91"/>
      <c r="B131" s="89"/>
      <c r="C131" s="89"/>
      <c r="D131" s="89"/>
      <c r="E131" s="89"/>
      <c r="F131" s="89"/>
      <c r="G131" s="93"/>
      <c r="H131" s="91"/>
    </row>
    <row r="132" spans="1:8" ht="15">
      <c r="A132" s="91"/>
      <c r="B132" s="89"/>
      <c r="C132" s="89"/>
      <c r="D132" s="89"/>
      <c r="E132" s="89"/>
      <c r="F132" s="89"/>
      <c r="G132" s="93"/>
      <c r="H132" s="91"/>
    </row>
    <row r="133" spans="1:8" ht="15">
      <c r="A133" s="91"/>
      <c r="B133" s="89"/>
      <c r="C133" s="89"/>
      <c r="D133" s="89"/>
      <c r="E133" s="89"/>
      <c r="F133" s="89"/>
      <c r="G133" s="93"/>
      <c r="H133" s="91"/>
    </row>
    <row r="134" spans="1:8" ht="15">
      <c r="A134" s="91"/>
      <c r="B134" s="89"/>
      <c r="C134" s="89"/>
      <c r="D134" s="89"/>
      <c r="E134" s="89"/>
      <c r="F134" s="89"/>
      <c r="G134" s="93"/>
      <c r="H134" s="91"/>
    </row>
    <row r="135" spans="1:8" ht="15">
      <c r="A135" s="91"/>
      <c r="B135" s="89"/>
      <c r="C135" s="89"/>
      <c r="D135" s="89"/>
      <c r="E135" s="89"/>
      <c r="F135" s="89"/>
      <c r="G135" s="93"/>
      <c r="H135" s="91"/>
    </row>
    <row r="136" spans="1:8" ht="15">
      <c r="A136" s="91"/>
      <c r="B136" s="89"/>
      <c r="C136" s="89"/>
      <c r="D136" s="89"/>
      <c r="E136" s="89"/>
      <c r="F136" s="89"/>
      <c r="G136" s="93"/>
      <c r="H136" s="91"/>
    </row>
    <row r="137" spans="1:8" ht="15">
      <c r="A137" s="91"/>
      <c r="B137" s="89"/>
      <c r="C137" s="89"/>
      <c r="D137" s="89"/>
      <c r="E137" s="89"/>
      <c r="F137" s="89"/>
      <c r="G137" s="93"/>
      <c r="H137" s="91"/>
    </row>
    <row r="138" spans="1:8" ht="15">
      <c r="A138" s="91"/>
      <c r="B138" s="89"/>
      <c r="C138" s="89"/>
      <c r="D138" s="89"/>
      <c r="E138" s="89"/>
      <c r="F138" s="89"/>
      <c r="G138" s="93"/>
      <c r="H138" s="91"/>
    </row>
    <row r="139" spans="1:8" ht="15">
      <c r="A139" s="91"/>
      <c r="B139" s="89"/>
      <c r="C139" s="89"/>
      <c r="D139" s="89"/>
      <c r="E139" s="89"/>
      <c r="F139" s="89"/>
      <c r="G139" s="93"/>
      <c r="H139" s="91"/>
    </row>
    <row r="140" spans="1:8" ht="15">
      <c r="A140" s="91"/>
      <c r="B140" s="89"/>
      <c r="C140" s="89"/>
      <c r="D140" s="89"/>
      <c r="E140" s="89"/>
      <c r="F140" s="89"/>
      <c r="G140" s="93"/>
      <c r="H140" s="91"/>
    </row>
    <row r="141" spans="1:8" ht="15">
      <c r="A141" s="91"/>
      <c r="B141" s="89"/>
      <c r="C141" s="89"/>
      <c r="D141" s="89"/>
      <c r="E141" s="89"/>
      <c r="F141" s="89"/>
      <c r="G141" s="93"/>
      <c r="H141" s="91"/>
    </row>
    <row r="142" spans="1:8" ht="15">
      <c r="A142" s="91"/>
      <c r="B142" s="89"/>
      <c r="C142" s="89"/>
      <c r="D142" s="89"/>
      <c r="E142" s="89"/>
      <c r="F142" s="89"/>
      <c r="G142" s="93"/>
      <c r="H142" s="91"/>
    </row>
    <row r="143" spans="1:8" ht="15">
      <c r="A143" s="91"/>
      <c r="B143" s="89"/>
      <c r="C143" s="89"/>
      <c r="D143" s="89"/>
      <c r="E143" s="89"/>
      <c r="F143" s="89"/>
      <c r="G143" s="93"/>
      <c r="H143" s="91"/>
    </row>
    <row r="144" spans="1:8" ht="15">
      <c r="A144" s="91"/>
      <c r="B144" s="89"/>
      <c r="C144" s="89"/>
      <c r="D144" s="89"/>
      <c r="E144" s="89"/>
      <c r="F144" s="89"/>
      <c r="G144" s="93"/>
      <c r="H144" s="91"/>
    </row>
    <row r="145" spans="1:8" ht="15">
      <c r="A145" s="91"/>
      <c r="B145" s="89"/>
      <c r="C145" s="89"/>
      <c r="D145" s="89"/>
      <c r="E145" s="89"/>
      <c r="F145" s="89"/>
      <c r="G145" s="93"/>
      <c r="H145" s="91"/>
    </row>
    <row r="146" spans="1:8" ht="15">
      <c r="A146" s="91"/>
      <c r="B146" s="89"/>
      <c r="C146" s="89"/>
      <c r="D146" s="89"/>
      <c r="E146" s="89"/>
      <c r="F146" s="89"/>
      <c r="G146" s="93"/>
      <c r="H146" s="91"/>
    </row>
    <row r="147" spans="1:8" ht="15">
      <c r="A147" s="91"/>
      <c r="B147" s="89"/>
      <c r="C147" s="89"/>
      <c r="D147" s="89"/>
      <c r="E147" s="89"/>
      <c r="F147" s="89"/>
      <c r="G147" s="93"/>
      <c r="H147" s="91"/>
    </row>
    <row r="148" spans="1:8" ht="15">
      <c r="A148" s="91"/>
      <c r="B148" s="89"/>
      <c r="C148" s="89"/>
      <c r="D148" s="89"/>
      <c r="E148" s="89"/>
      <c r="F148" s="89"/>
      <c r="G148" s="93"/>
      <c r="H148" s="91"/>
    </row>
    <row r="149" spans="1:8" ht="15">
      <c r="A149" s="91"/>
      <c r="B149" s="89"/>
      <c r="C149" s="89"/>
      <c r="D149" s="89"/>
      <c r="E149" s="89"/>
      <c r="F149" s="89"/>
      <c r="G149" s="93"/>
      <c r="H149" s="91"/>
    </row>
  </sheetData>
  <mergeCells count="4">
    <mergeCell ref="B6:B7"/>
    <mergeCell ref="A6:A7"/>
    <mergeCell ref="F6:F7"/>
    <mergeCell ref="D6:D7"/>
  </mergeCells>
  <printOptions horizontalCentered="1"/>
  <pageMargins left="0.75" right="0.56" top="0.8" bottom="0.5" header="0.34" footer="0.25"/>
  <pageSetup blackAndWhite="1"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52"/>
  <sheetViews>
    <sheetView workbookViewId="0" topLeftCell="A1">
      <selection activeCell="B25" sqref="B25"/>
    </sheetView>
  </sheetViews>
  <sheetFormatPr defaultColWidth="9.140625" defaultRowHeight="0" customHeight="1" zeroHeight="1"/>
  <cols>
    <col min="1" max="1" width="58.7109375" style="33" customWidth="1"/>
    <col min="2" max="2" width="9.8515625" style="15" customWidth="1"/>
    <col min="3" max="3" width="1.421875" style="15" customWidth="1"/>
    <col min="4" max="4" width="10.28125" style="15" customWidth="1"/>
    <col min="5" max="5" width="1.421875" style="15" customWidth="1"/>
    <col min="6" max="6" width="10.28125" style="15" customWidth="1"/>
    <col min="7" max="7" width="2.28125" style="15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7" customFormat="1" ht="18" customHeight="1">
      <c r="A1" s="183" t="str">
        <f>Cover!E1</f>
        <v>Форуком фонд имоти АДСИЦ</v>
      </c>
      <c r="B1" s="184"/>
      <c r="C1" s="184"/>
      <c r="D1" s="184"/>
      <c r="E1" s="184"/>
      <c r="F1" s="184"/>
      <c r="G1" s="184"/>
      <c r="H1" s="30"/>
    </row>
    <row r="2" spans="1:7" s="8" customFormat="1" ht="18" customHeight="1">
      <c r="A2" s="185" t="s">
        <v>85</v>
      </c>
      <c r="B2" s="186"/>
      <c r="C2" s="186"/>
      <c r="D2" s="186"/>
      <c r="E2" s="186"/>
      <c r="F2" s="186"/>
      <c r="G2" s="186"/>
    </row>
    <row r="3" spans="1:7" ht="15.75" customHeight="1">
      <c r="A3" s="10"/>
      <c r="B3" s="11"/>
      <c r="C3" s="11"/>
      <c r="D3" s="11"/>
      <c r="E3" s="11"/>
      <c r="F3" s="32"/>
      <c r="G3" s="12"/>
    </row>
    <row r="4" spans="1:7" ht="15.75" customHeight="1">
      <c r="A4" s="181"/>
      <c r="B4" s="187" t="s">
        <v>20</v>
      </c>
      <c r="C4" s="69"/>
      <c r="D4" s="175" t="s">
        <v>81</v>
      </c>
      <c r="E4" s="69"/>
      <c r="F4" s="175" t="s">
        <v>53</v>
      </c>
      <c r="G4" s="49"/>
    </row>
    <row r="5" spans="1:7" ht="23.25" customHeight="1">
      <c r="A5" s="182"/>
      <c r="B5" s="187"/>
      <c r="C5" s="61"/>
      <c r="D5" s="176"/>
      <c r="E5" s="155"/>
      <c r="F5" s="176"/>
      <c r="G5" s="9"/>
    </row>
    <row r="6" spans="1:7" s="116" customFormat="1" ht="13.5" customHeight="1">
      <c r="A6" s="113"/>
      <c r="B6" s="114"/>
      <c r="C6" s="114"/>
      <c r="D6" s="114"/>
      <c r="E6" s="114"/>
      <c r="F6" s="115"/>
      <c r="G6" s="114"/>
    </row>
    <row r="7" spans="1:7" s="116" customFormat="1" ht="15">
      <c r="A7" s="117" t="s">
        <v>38</v>
      </c>
      <c r="B7" s="118"/>
      <c r="C7" s="118"/>
      <c r="D7" s="119"/>
      <c r="E7" s="118"/>
      <c r="F7" s="119"/>
      <c r="G7" s="118"/>
    </row>
    <row r="8" spans="1:7" s="116" customFormat="1" ht="15">
      <c r="A8" s="144" t="s">
        <v>54</v>
      </c>
      <c r="B8" s="118"/>
      <c r="C8" s="118"/>
      <c r="D8" s="119">
        <v>0</v>
      </c>
      <c r="E8" s="118"/>
      <c r="F8" s="119">
        <v>0</v>
      </c>
      <c r="G8" s="118"/>
    </row>
    <row r="9" spans="1:7" s="116" customFormat="1" ht="15">
      <c r="A9" s="120" t="s">
        <v>39</v>
      </c>
      <c r="B9" s="118"/>
      <c r="C9" s="118"/>
      <c r="D9" s="119">
        <v>-7</v>
      </c>
      <c r="E9" s="118"/>
      <c r="F9" s="119">
        <v>-134</v>
      </c>
      <c r="G9" s="118"/>
    </row>
    <row r="10" spans="1:7" s="116" customFormat="1" ht="15">
      <c r="A10" s="120" t="s">
        <v>46</v>
      </c>
      <c r="B10" s="118"/>
      <c r="C10" s="118"/>
      <c r="D10" s="119">
        <v>-27</v>
      </c>
      <c r="E10" s="118"/>
      <c r="F10" s="119">
        <v>-21</v>
      </c>
      <c r="G10" s="118"/>
    </row>
    <row r="11" spans="1:7" s="116" customFormat="1" ht="15">
      <c r="A11" s="120" t="s">
        <v>55</v>
      </c>
      <c r="B11" s="118"/>
      <c r="C11" s="118"/>
      <c r="D11" s="119">
        <v>-1</v>
      </c>
      <c r="E11" s="118"/>
      <c r="F11" s="119">
        <v>0</v>
      </c>
      <c r="G11" s="118"/>
    </row>
    <row r="12" spans="1:7" s="116" customFormat="1" ht="15">
      <c r="A12" s="120" t="s">
        <v>33</v>
      </c>
      <c r="B12" s="118"/>
      <c r="C12" s="118"/>
      <c r="D12" s="119">
        <v>0</v>
      </c>
      <c r="E12" s="87"/>
      <c r="F12" s="87">
        <v>1</v>
      </c>
      <c r="G12" s="118"/>
    </row>
    <row r="13" spans="1:7" s="116" customFormat="1" ht="15">
      <c r="A13" s="120" t="s">
        <v>47</v>
      </c>
      <c r="B13" s="118"/>
      <c r="C13" s="118"/>
      <c r="D13" s="172">
        <v>0</v>
      </c>
      <c r="E13" s="87"/>
      <c r="F13" s="87">
        <v>2</v>
      </c>
      <c r="G13" s="118"/>
    </row>
    <row r="14" spans="1:7" s="116" customFormat="1" ht="15">
      <c r="A14" s="121" t="s">
        <v>40</v>
      </c>
      <c r="B14" s="118"/>
      <c r="C14" s="118"/>
      <c r="D14" s="128">
        <f>SUM(D8:D13)</f>
        <v>-35</v>
      </c>
      <c r="E14" s="118"/>
      <c r="F14" s="122">
        <f>SUM(F8:F13)</f>
        <v>-152</v>
      </c>
      <c r="G14" s="118"/>
    </row>
    <row r="15" spans="1:7" s="116" customFormat="1" ht="15">
      <c r="A15" s="120"/>
      <c r="B15" s="118"/>
      <c r="C15" s="118"/>
      <c r="D15" s="119"/>
      <c r="E15" s="118"/>
      <c r="F15" s="119"/>
      <c r="G15" s="118"/>
    </row>
    <row r="16" spans="1:7" s="116" customFormat="1" ht="15">
      <c r="A16" s="123" t="s">
        <v>5</v>
      </c>
      <c r="B16" s="118"/>
      <c r="C16" s="118"/>
      <c r="D16" s="119"/>
      <c r="E16" s="118"/>
      <c r="F16" s="119"/>
      <c r="G16" s="118"/>
    </row>
    <row r="17" spans="1:256" s="116" customFormat="1" ht="15">
      <c r="A17" s="124" t="s">
        <v>23</v>
      </c>
      <c r="B17" s="120"/>
      <c r="C17" s="120"/>
      <c r="D17" s="172">
        <v>0</v>
      </c>
      <c r="E17" s="120"/>
      <c r="F17" s="150">
        <v>165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7" s="116" customFormat="1" ht="15">
      <c r="A18" s="125" t="s">
        <v>24</v>
      </c>
      <c r="B18" s="118"/>
      <c r="C18" s="118"/>
      <c r="D18" s="128">
        <f>SUM(D17:D17)</f>
        <v>0</v>
      </c>
      <c r="E18" s="118"/>
      <c r="F18" s="154">
        <f>SUM(F17:F17)</f>
        <v>165</v>
      </c>
      <c r="G18" s="118"/>
    </row>
    <row r="19" spans="1:7" s="116" customFormat="1" ht="15">
      <c r="A19" s="120"/>
      <c r="B19" s="118"/>
      <c r="C19" s="118"/>
      <c r="D19" s="119"/>
      <c r="E19" s="118"/>
      <c r="F19" s="119"/>
      <c r="G19" s="118"/>
    </row>
    <row r="20" spans="1:7" s="116" customFormat="1" ht="15">
      <c r="A20" s="126" t="s">
        <v>21</v>
      </c>
      <c r="B20" s="127"/>
      <c r="C20" s="127"/>
      <c r="D20" s="128">
        <f>SUM(D14+D18)</f>
        <v>-35</v>
      </c>
      <c r="E20" s="127"/>
      <c r="F20" s="154">
        <f>SUM(F14+F18)</f>
        <v>13</v>
      </c>
      <c r="G20" s="127"/>
    </row>
    <row r="21" spans="1:7" s="116" customFormat="1" ht="15">
      <c r="A21" s="129"/>
      <c r="B21" s="118"/>
      <c r="C21" s="118"/>
      <c r="D21" s="119"/>
      <c r="E21" s="118"/>
      <c r="F21" s="119"/>
      <c r="G21" s="118"/>
    </row>
    <row r="22" spans="1:7" s="116" customFormat="1" ht="15">
      <c r="A22" s="129" t="s">
        <v>22</v>
      </c>
      <c r="B22" s="118"/>
      <c r="C22" s="118"/>
      <c r="D22" s="87">
        <v>56</v>
      </c>
      <c r="E22" s="118"/>
      <c r="F22" s="119">
        <v>188</v>
      </c>
      <c r="G22" s="118"/>
    </row>
    <row r="23" spans="1:7" s="116" customFormat="1" ht="15">
      <c r="A23" s="129"/>
      <c r="B23" s="118"/>
      <c r="C23" s="118"/>
      <c r="D23" s="119"/>
      <c r="E23" s="118"/>
      <c r="F23" s="119"/>
      <c r="G23" s="118"/>
    </row>
    <row r="24" spans="1:7" s="116" customFormat="1" ht="16.5" customHeight="1" thickBot="1">
      <c r="A24" s="125" t="s">
        <v>82</v>
      </c>
      <c r="B24" s="167">
        <v>10</v>
      </c>
      <c r="C24" s="118"/>
      <c r="D24" s="151">
        <f>D20+D22</f>
        <v>21</v>
      </c>
      <c r="E24" s="118"/>
      <c r="F24" s="151">
        <f>F20+F22</f>
        <v>201</v>
      </c>
      <c r="G24" s="118"/>
    </row>
    <row r="25" spans="1:6" s="116" customFormat="1" ht="15.75" thickTop="1">
      <c r="A25" s="130"/>
      <c r="B25" s="131"/>
      <c r="C25" s="131"/>
      <c r="D25" s="131"/>
      <c r="E25" s="131"/>
      <c r="F25" s="130"/>
    </row>
    <row r="26" spans="1:7" ht="13.5" customHeight="1">
      <c r="A26" s="62"/>
      <c r="B26" s="64"/>
      <c r="C26" s="64"/>
      <c r="D26" s="64"/>
      <c r="E26" s="64"/>
      <c r="F26" s="67"/>
      <c r="G26" s="12"/>
    </row>
    <row r="27" spans="1:6" s="14" customFormat="1" ht="13.5" customHeight="1">
      <c r="A27" s="65"/>
      <c r="B27" s="66"/>
      <c r="C27" s="66"/>
      <c r="D27" s="66"/>
      <c r="E27" s="66"/>
      <c r="F27" s="68"/>
    </row>
    <row r="28" spans="1:7" ht="0" customHeight="1" hidden="1">
      <c r="A28" s="63"/>
      <c r="B28" s="62">
        <v>25</v>
      </c>
      <c r="C28" s="62"/>
      <c r="D28" s="62"/>
      <c r="E28" s="62"/>
      <c r="F28" s="62"/>
      <c r="G28" s="13"/>
    </row>
    <row r="29" spans="1:7" ht="0" customHeight="1" hidden="1">
      <c r="A29" s="63"/>
      <c r="B29" s="62">
        <v>25</v>
      </c>
      <c r="C29" s="62"/>
      <c r="D29" s="62"/>
      <c r="E29" s="62"/>
      <c r="F29" s="62"/>
      <c r="G29" s="13"/>
    </row>
    <row r="30" spans="1:7" ht="0" customHeight="1" hidden="1">
      <c r="A30" s="63"/>
      <c r="B30" s="62">
        <v>25</v>
      </c>
      <c r="C30" s="62"/>
      <c r="D30" s="62"/>
      <c r="E30" s="62"/>
      <c r="F30" s="62"/>
      <c r="G30" s="13"/>
    </row>
    <row r="31" spans="1:7" ht="13.5" customHeight="1">
      <c r="A31" s="63"/>
      <c r="B31" s="62"/>
      <c r="C31" s="62"/>
      <c r="D31" s="62"/>
      <c r="E31" s="62"/>
      <c r="F31" s="62"/>
      <c r="G31" s="13"/>
    </row>
    <row r="32" spans="1:7" ht="13.5" customHeight="1">
      <c r="A32" s="148" t="s">
        <v>70</v>
      </c>
      <c r="B32" s="62"/>
      <c r="C32" s="62"/>
      <c r="D32" s="62"/>
      <c r="E32" s="62"/>
      <c r="F32" s="62"/>
      <c r="G32" s="13"/>
    </row>
    <row r="33" spans="1:7" ht="13.5" customHeight="1">
      <c r="A33" s="63"/>
      <c r="B33" s="62"/>
      <c r="C33" s="62"/>
      <c r="D33" s="62"/>
      <c r="E33" s="62"/>
      <c r="F33" s="62"/>
      <c r="G33" s="13"/>
    </row>
    <row r="34" spans="1:7" ht="13.5" customHeight="1">
      <c r="A34" s="102" t="s">
        <v>32</v>
      </c>
      <c r="B34" s="62"/>
      <c r="C34" s="62"/>
      <c r="D34" s="62"/>
      <c r="E34" s="62"/>
      <c r="F34" s="62"/>
      <c r="G34" s="13"/>
    </row>
    <row r="35" spans="1:7" ht="13.5" customHeight="1">
      <c r="A35" s="104" t="s">
        <v>34</v>
      </c>
      <c r="B35" s="62"/>
      <c r="C35" s="62"/>
      <c r="D35" s="62"/>
      <c r="E35" s="62"/>
      <c r="F35" s="62"/>
      <c r="G35" s="13"/>
    </row>
    <row r="36" spans="1:6" ht="13.5" customHeight="1">
      <c r="A36" s="105"/>
      <c r="B36" s="57"/>
      <c r="C36" s="57"/>
      <c r="D36" s="57"/>
      <c r="E36" s="57"/>
      <c r="F36" s="57"/>
    </row>
    <row r="37" spans="1:6" ht="13.5" customHeight="1">
      <c r="A37" s="105"/>
      <c r="B37" s="57"/>
      <c r="C37" s="57"/>
      <c r="D37" s="57"/>
      <c r="E37" s="57"/>
      <c r="F37" s="57"/>
    </row>
    <row r="38" spans="1:6" ht="13.5" customHeight="1">
      <c r="A38" s="106" t="s">
        <v>9</v>
      </c>
      <c r="B38" s="57"/>
      <c r="C38" s="57"/>
      <c r="D38" s="57"/>
      <c r="E38" s="57"/>
      <c r="F38" s="57"/>
    </row>
    <row r="39" spans="1:6" ht="13.5" customHeight="1">
      <c r="A39" s="107" t="s">
        <v>35</v>
      </c>
      <c r="B39" s="57"/>
      <c r="C39" s="57"/>
      <c r="D39" s="57"/>
      <c r="E39" s="57"/>
      <c r="F39" s="57"/>
    </row>
    <row r="40" spans="1:6" ht="13.5" customHeight="1">
      <c r="A40" s="107" t="s">
        <v>36</v>
      </c>
      <c r="B40" s="57"/>
      <c r="C40" s="57"/>
      <c r="D40" s="57"/>
      <c r="E40" s="57"/>
      <c r="F40" s="57"/>
    </row>
    <row r="41" spans="1:6" ht="13.5" customHeight="1">
      <c r="A41" s="108" t="s">
        <v>37</v>
      </c>
      <c r="B41" s="57"/>
      <c r="C41" s="57"/>
      <c r="D41" s="57"/>
      <c r="E41" s="57"/>
      <c r="F41" s="57"/>
    </row>
    <row r="42" spans="1:6" ht="13.5" customHeight="1">
      <c r="A42" s="106"/>
      <c r="B42" s="57"/>
      <c r="C42" s="57"/>
      <c r="D42" s="57"/>
      <c r="E42" s="57"/>
      <c r="F42" s="57"/>
    </row>
    <row r="43" spans="1:6" ht="13.5" customHeight="1">
      <c r="A43" s="59"/>
      <c r="B43" s="57"/>
      <c r="C43" s="57"/>
      <c r="D43" s="57"/>
      <c r="E43" s="57"/>
      <c r="F43" s="57"/>
    </row>
    <row r="44" spans="1:6" ht="13.5" customHeight="1">
      <c r="A44" s="59"/>
      <c r="B44" s="57"/>
      <c r="C44" s="57"/>
      <c r="D44" s="57"/>
      <c r="E44" s="57"/>
      <c r="F44" s="57"/>
    </row>
    <row r="45" spans="1:6" ht="12.75" customHeight="1">
      <c r="A45" s="60"/>
      <c r="B45" s="57"/>
      <c r="C45" s="57"/>
      <c r="D45" s="57"/>
      <c r="E45" s="57"/>
      <c r="F45" s="57"/>
    </row>
    <row r="46" spans="1:6" ht="13.5" customHeight="1">
      <c r="A46" s="67"/>
      <c r="B46" s="57"/>
      <c r="C46" s="57"/>
      <c r="D46" s="57"/>
      <c r="E46" s="57"/>
      <c r="F46" s="57"/>
    </row>
    <row r="47" spans="1:6" ht="13.5" customHeight="1">
      <c r="A47" s="58"/>
      <c r="B47" s="57"/>
      <c r="C47" s="57"/>
      <c r="D47" s="57"/>
      <c r="E47" s="57"/>
      <c r="F47" s="57"/>
    </row>
    <row r="48" ht="13.5" customHeight="1">
      <c r="A48" s="44"/>
    </row>
    <row r="49" spans="1:7" ht="13.5" customHeight="1">
      <c r="A49" s="20"/>
      <c r="B49" s="18"/>
      <c r="C49" s="18"/>
      <c r="D49" s="18"/>
      <c r="E49" s="18"/>
      <c r="F49" s="18"/>
      <c r="G49" s="18"/>
    </row>
    <row r="50" ht="13.5" customHeight="1">
      <c r="A50" s="43"/>
    </row>
    <row r="51" ht="0" customHeight="1" hidden="1">
      <c r="A51" s="43" t="s">
        <v>12</v>
      </c>
    </row>
    <row r="52" ht="0" customHeight="1" hidden="1">
      <c r="A52" s="42" t="s">
        <v>13</v>
      </c>
    </row>
  </sheetData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7874015748031497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45"/>
  <sheetViews>
    <sheetView tabSelected="1" zoomScaleSheetLayoutView="100" workbookViewId="0" topLeftCell="A1">
      <selection activeCell="J15" sqref="J15"/>
    </sheetView>
  </sheetViews>
  <sheetFormatPr defaultColWidth="9.140625" defaultRowHeight="12.75"/>
  <cols>
    <col min="1" max="1" width="39.421875" style="34" customWidth="1"/>
    <col min="2" max="2" width="10.57421875" style="34" customWidth="1"/>
    <col min="3" max="3" width="2.8515625" style="34" customWidth="1"/>
    <col min="4" max="4" width="11.28125" style="34" customWidth="1"/>
    <col min="5" max="5" width="3.28125" style="34" customWidth="1"/>
    <col min="6" max="6" width="10.00390625" style="34" hidden="1" customWidth="1"/>
    <col min="7" max="7" width="1.57421875" style="34" hidden="1" customWidth="1"/>
    <col min="8" max="8" width="11.28125" style="34" customWidth="1"/>
    <col min="9" max="9" width="3.421875" style="34" customWidth="1"/>
    <col min="10" max="10" width="13.421875" style="34" customWidth="1"/>
    <col min="11" max="16384" width="9.140625" style="34" customWidth="1"/>
  </cols>
  <sheetData>
    <row r="1" spans="1:10" ht="18" customHeight="1">
      <c r="A1" s="6" t="str">
        <f>Cover!E1</f>
        <v>Форуком фонд имоти АДСИЦ</v>
      </c>
      <c r="B1" s="6"/>
      <c r="C1" s="6"/>
      <c r="D1" s="6"/>
      <c r="E1" s="6"/>
      <c r="F1" s="6"/>
      <c r="G1" s="6"/>
      <c r="H1" s="6"/>
      <c r="I1" s="6"/>
      <c r="J1" s="6"/>
    </row>
    <row r="2" spans="1:10" ht="18" customHeight="1">
      <c r="A2" s="19" t="s">
        <v>75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 customHeight="1">
      <c r="A3" s="19"/>
      <c r="B3" s="31"/>
      <c r="C3" s="31"/>
      <c r="D3" s="31"/>
      <c r="E3" s="31"/>
      <c r="F3" s="31"/>
      <c r="G3" s="31"/>
      <c r="H3" s="31"/>
      <c r="I3" s="31"/>
      <c r="J3" s="31"/>
    </row>
    <row r="4" spans="1:10" ht="33.75" customHeight="1">
      <c r="A4" s="190"/>
      <c r="B4" s="188" t="s">
        <v>6</v>
      </c>
      <c r="C4" s="29"/>
      <c r="D4" s="188" t="s">
        <v>48</v>
      </c>
      <c r="E4" s="35"/>
      <c r="F4" s="188" t="s">
        <v>7</v>
      </c>
      <c r="G4" s="29"/>
      <c r="H4" s="188" t="s">
        <v>45</v>
      </c>
      <c r="I4" s="29"/>
      <c r="J4" s="188" t="s">
        <v>8</v>
      </c>
    </row>
    <row r="5" spans="1:10" s="38" customFormat="1" ht="20.25" customHeight="1">
      <c r="A5" s="190"/>
      <c r="B5" s="189"/>
      <c r="C5" s="45"/>
      <c r="D5" s="188"/>
      <c r="E5" s="36"/>
      <c r="F5" s="189"/>
      <c r="G5" s="37"/>
      <c r="H5" s="189"/>
      <c r="I5" s="37"/>
      <c r="J5" s="189"/>
    </row>
    <row r="6" spans="1:10" s="38" customFormat="1" ht="15">
      <c r="A6" s="46"/>
      <c r="B6" s="45"/>
      <c r="C6" s="45"/>
      <c r="D6" s="45"/>
      <c r="E6" s="36"/>
      <c r="F6" s="45"/>
      <c r="G6" s="37"/>
      <c r="H6" s="45"/>
      <c r="I6" s="37"/>
      <c r="J6" s="45"/>
    </row>
    <row r="7" spans="1:10" s="38" customFormat="1" ht="15">
      <c r="A7" s="46"/>
      <c r="B7" s="45"/>
      <c r="C7" s="45"/>
      <c r="D7" s="45"/>
      <c r="E7" s="36"/>
      <c r="F7" s="45"/>
      <c r="G7" s="37"/>
      <c r="H7" s="45"/>
      <c r="I7" s="37"/>
      <c r="J7" s="45"/>
    </row>
    <row r="8" spans="1:10" s="132" customFormat="1" ht="18.75" customHeight="1">
      <c r="A8" s="132" t="s">
        <v>77</v>
      </c>
      <c r="B8" s="133">
        <v>715</v>
      </c>
      <c r="C8" s="134"/>
      <c r="D8" s="133">
        <v>-165</v>
      </c>
      <c r="E8" s="134"/>
      <c r="F8" s="133">
        <v>0</v>
      </c>
      <c r="G8" s="134"/>
      <c r="H8" s="133">
        <v>-25</v>
      </c>
      <c r="I8" s="134"/>
      <c r="J8" s="133">
        <f>SUM(B8:H8)</f>
        <v>525</v>
      </c>
    </row>
    <row r="9" spans="2:10" s="132" customFormat="1" ht="18.75" customHeight="1">
      <c r="B9" s="134"/>
      <c r="C9" s="134"/>
      <c r="D9" s="134"/>
      <c r="E9" s="134"/>
      <c r="F9" s="134"/>
      <c r="G9" s="134"/>
      <c r="H9" s="134"/>
      <c r="I9" s="134"/>
      <c r="J9" s="134"/>
    </row>
    <row r="10" spans="1:10" s="132" customFormat="1" ht="18.75" customHeight="1">
      <c r="A10" s="135" t="s">
        <v>48</v>
      </c>
      <c r="B10" s="136">
        <v>0</v>
      </c>
      <c r="C10" s="136"/>
      <c r="D10" s="136">
        <v>165</v>
      </c>
      <c r="E10" s="134"/>
      <c r="F10" s="134"/>
      <c r="G10" s="134"/>
      <c r="H10" s="136">
        <v>0</v>
      </c>
      <c r="I10" s="136"/>
      <c r="J10" s="136">
        <f>SUM(B10,D10,F10,H10,)</f>
        <v>165</v>
      </c>
    </row>
    <row r="11" spans="1:10" s="132" customFormat="1" ht="18.75" customHeight="1">
      <c r="A11" s="135"/>
      <c r="B11" s="136"/>
      <c r="C11" s="136"/>
      <c r="D11" s="136"/>
      <c r="E11" s="134"/>
      <c r="F11" s="134"/>
      <c r="G11" s="134"/>
      <c r="H11" s="136"/>
      <c r="I11" s="136"/>
      <c r="J11" s="136"/>
    </row>
    <row r="12" spans="1:10" s="135" customFormat="1" ht="18.75" customHeight="1">
      <c r="A12" s="137" t="s">
        <v>11</v>
      </c>
      <c r="B12" s="136">
        <v>0</v>
      </c>
      <c r="C12" s="136"/>
      <c r="D12" s="136">
        <v>0</v>
      </c>
      <c r="E12" s="136"/>
      <c r="F12" s="136"/>
      <c r="G12" s="136"/>
      <c r="H12" s="136">
        <v>-6</v>
      </c>
      <c r="I12" s="136"/>
      <c r="J12" s="136">
        <f>SUM(B12,D12,F12,H12,)</f>
        <v>-6</v>
      </c>
    </row>
    <row r="13" spans="1:10" s="132" customFormat="1" ht="18.75" customHeight="1">
      <c r="A13" s="135"/>
      <c r="B13" s="133"/>
      <c r="C13" s="134"/>
      <c r="D13" s="134"/>
      <c r="E13" s="134"/>
      <c r="F13" s="134"/>
      <c r="G13" s="134"/>
      <c r="H13" s="133"/>
      <c r="I13" s="134"/>
      <c r="J13" s="133"/>
    </row>
    <row r="14" spans="1:10" s="132" customFormat="1" ht="18.75" customHeight="1">
      <c r="A14" s="132" t="s">
        <v>56</v>
      </c>
      <c r="B14" s="133">
        <f>SUM(B8:B13)</f>
        <v>715</v>
      </c>
      <c r="C14" s="134"/>
      <c r="D14" s="142">
        <v>0</v>
      </c>
      <c r="E14" s="134"/>
      <c r="F14" s="133"/>
      <c r="G14" s="133"/>
      <c r="H14" s="133">
        <f>SUM(H8:H13)</f>
        <v>-31</v>
      </c>
      <c r="I14" s="134"/>
      <c r="J14" s="133">
        <f>SUM(J8:J12)</f>
        <v>684</v>
      </c>
    </row>
    <row r="15" s="39" customFormat="1" ht="18.75" customHeight="1">
      <c r="A15" s="16"/>
    </row>
    <row r="16" spans="1:10" s="39" customFormat="1" ht="18.75" customHeight="1">
      <c r="A16" s="137" t="s">
        <v>11</v>
      </c>
      <c r="B16" s="136">
        <v>0</v>
      </c>
      <c r="D16" s="136">
        <v>0</v>
      </c>
      <c r="H16" s="136">
        <v>57</v>
      </c>
      <c r="J16" s="136">
        <f>SUM(B16,D16,F16,H16,)</f>
        <v>57</v>
      </c>
    </row>
    <row r="17" spans="1:10" s="39" customFormat="1" ht="18.75" customHeight="1">
      <c r="A17" s="16"/>
      <c r="B17" s="143"/>
      <c r="D17" s="143"/>
      <c r="H17" s="143"/>
      <c r="J17" s="143"/>
    </row>
    <row r="18" spans="1:10" s="39" customFormat="1" ht="18.75" customHeight="1" thickBot="1">
      <c r="A18" s="132" t="s">
        <v>76</v>
      </c>
      <c r="B18" s="138">
        <f>B14+B16</f>
        <v>715</v>
      </c>
      <c r="C18" s="134"/>
      <c r="D18" s="138">
        <f>D14+D16</f>
        <v>0</v>
      </c>
      <c r="E18" s="134"/>
      <c r="F18" s="138"/>
      <c r="G18" s="134"/>
      <c r="H18" s="138">
        <f>H14+H16</f>
        <v>26</v>
      </c>
      <c r="I18" s="134"/>
      <c r="J18" s="138">
        <f>J14+J16</f>
        <v>741</v>
      </c>
    </row>
    <row r="19" s="39" customFormat="1" ht="15.75" thickTop="1">
      <c r="A19" s="16"/>
    </row>
    <row r="20" s="39" customFormat="1" ht="15">
      <c r="A20" s="16"/>
    </row>
    <row r="21" s="39" customFormat="1" ht="15">
      <c r="A21" s="16"/>
    </row>
    <row r="22" s="39" customFormat="1" ht="15">
      <c r="A22" s="16"/>
    </row>
    <row r="23" s="39" customFormat="1" ht="15">
      <c r="A23" s="16"/>
    </row>
    <row r="24" s="39" customFormat="1" ht="15">
      <c r="A24" s="148" t="s">
        <v>70</v>
      </c>
    </row>
    <row r="25" s="39" customFormat="1" ht="15">
      <c r="A25" s="17"/>
    </row>
    <row r="26" s="39" customFormat="1" ht="15">
      <c r="A26" s="116"/>
    </row>
    <row r="27" ht="15">
      <c r="A27" s="102" t="s">
        <v>32</v>
      </c>
    </row>
    <row r="28" spans="1:4" ht="15">
      <c r="A28" s="104" t="s">
        <v>34</v>
      </c>
      <c r="B28" s="41"/>
      <c r="C28" s="41"/>
      <c r="D28" s="41"/>
    </row>
    <row r="29" spans="1:4" ht="15">
      <c r="A29" s="105"/>
      <c r="B29" s="18"/>
      <c r="C29" s="18"/>
      <c r="D29" s="18"/>
    </row>
    <row r="30" spans="1:4" ht="15">
      <c r="A30" s="105"/>
      <c r="B30" s="18"/>
      <c r="C30" s="18"/>
      <c r="D30" s="18"/>
    </row>
    <row r="31" ht="15">
      <c r="A31" s="106" t="s">
        <v>9</v>
      </c>
    </row>
    <row r="32" ht="15">
      <c r="A32" s="107" t="s">
        <v>35</v>
      </c>
    </row>
    <row r="33" ht="15">
      <c r="A33" s="107" t="s">
        <v>36</v>
      </c>
    </row>
    <row r="34" ht="15">
      <c r="A34" s="108" t="s">
        <v>37</v>
      </c>
    </row>
    <row r="35" ht="15">
      <c r="A35" s="102"/>
    </row>
    <row r="36" ht="15">
      <c r="A36" s="58"/>
    </row>
    <row r="37" ht="15">
      <c r="A37" s="58"/>
    </row>
    <row r="38" ht="15">
      <c r="A38" s="58"/>
    </row>
    <row r="45" ht="15">
      <c r="A45" s="40"/>
    </row>
  </sheetData>
  <mergeCells count="6">
    <mergeCell ref="H4:H5"/>
    <mergeCell ref="J4:J5"/>
    <mergeCell ref="A4:A5"/>
    <mergeCell ref="B4:B5"/>
    <mergeCell ref="F4:F5"/>
    <mergeCell ref="D4:D5"/>
  </mergeCells>
  <printOptions horizontalCentered="1"/>
  <pageMargins left="0.7480314960629921" right="0.31496062992125984" top="0.984251968503937" bottom="0.5905511811023623" header="0.5118110236220472" footer="0.31496062992125984"/>
  <pageSetup blackAndWhite="1" firstPageNumber="4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d1</cp:lastModifiedBy>
  <cp:lastPrinted>2008-04-24T06:52:32Z</cp:lastPrinted>
  <dcterms:created xsi:type="dcterms:W3CDTF">2003-02-07T14:36:34Z</dcterms:created>
  <dcterms:modified xsi:type="dcterms:W3CDTF">2008-04-24T07:51:32Z</dcterms:modified>
  <cp:category/>
  <cp:version/>
  <cp:contentType/>
  <cp:contentStatus/>
</cp:coreProperties>
</file>