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Statement'!$A$1:$G$51</definedName>
    <definedName name="_xlnm.Print_Area" localSheetId="0">'Cover'!$A$1:$I$32</definedName>
    <definedName name="_xlnm.Print_Titles" localSheetId="1">'Balance Sheet'!$1:$3</definedName>
    <definedName name="_xlnm.Print_Titles" localSheetId="2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Statement'!$50:$65536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Statement'!$A$1:$G$23</definedName>
    <definedName name="Z_2BD2C2C3_AF9C_11D6_9CEF_00D009775214_.wvu.Rows" localSheetId="3" hidden="1">'Cash Flow Statement'!$49:$65536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Statement'!$50:$65536,'Cash Flow Statement'!$26:$28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'!$A$1:$M$30</definedName>
    <definedName name="Z_9656BBF7_C4A3_41EC_B0C6_A21B380E3C2F_.wvu.Rows" localSheetId="3" hidden="1">'Cash Flow Statement'!$50:$65536,'Cash Flow Statement'!$26:$28</definedName>
  </definedNames>
  <calcPr fullCalcOnLoad="1"/>
</workbook>
</file>

<file path=xl/sharedStrings.xml><?xml version="1.0" encoding="utf-8"?>
<sst xmlns="http://schemas.openxmlformats.org/spreadsheetml/2006/main" count="124" uniqueCount="102">
  <si>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</si>
  <si>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</si>
  <si>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</si>
  <si>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</si>
  <si>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</si>
  <si>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</si>
  <si>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</si>
  <si>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</si>
  <si>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</si>
  <si>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</si>
  <si>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</si>
  <si>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</si>
  <si>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</si>
  <si>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</si>
  <si>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</si>
  <si>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</si>
  <si>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</si>
  <si>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</si>
  <si>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</si>
  <si>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</si>
  <si>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</si>
  <si>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</si>
  <si>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</si>
  <si>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</si>
  <si>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</si>
  <si>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</si>
  <si>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</si>
  <si>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</si>
  <si>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</si>
  <si>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</si>
  <si>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</si>
  <si>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</si>
  <si>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</si>
  <si>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</si>
  <si>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</si>
  <si>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</si>
  <si>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</si>
  <si>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</si>
  <si>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</si>
  <si>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</si>
  <si>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</si>
  <si>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</si>
  <si>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Премиен резерв BGN'000</t>
  </si>
  <si>
    <t>Разходи за персонала</t>
  </si>
  <si>
    <t>"Форуком Фонд Имоти" АДСИЦ</t>
  </si>
  <si>
    <t>"Перфект М" ЕООД</t>
  </si>
  <si>
    <t>Парични потоци, свързани с трудови възнаграждения</t>
  </si>
  <si>
    <t>Натрупани печалби/ загуби BGN'000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</si>
  <si>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</si>
  <si>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</si>
  <si>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</si>
  <si>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</si>
  <si>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</si>
  <si>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НЕТЕН РЕЗУЛТАТ ЗА ПЕРИОДА</t>
  </si>
  <si>
    <t>Друг всеобхватен доход за периода</t>
  </si>
  <si>
    <t>ОБЩ ВСЕОБХВАТЕН ДОХОД ЗА ПЕРИОДА</t>
  </si>
  <si>
    <t>ОТЧЕТ ЗА ФИНАНСОВОТО СЪСТОЯНИЕ</t>
  </si>
  <si>
    <t>Други краткосрочни активи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</si>
  <si>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</si>
  <si>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</si>
  <si>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</si>
  <si>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</si>
  <si>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Други компоненти на собствения капитал</t>
  </si>
  <si>
    <t>Общо собствен капитал</t>
  </si>
  <si>
    <t>Общо пасиви</t>
  </si>
  <si>
    <t>Промени в запасите от незавършено производство</t>
  </si>
  <si>
    <t>Активи, класифицирани като държани за продажба и активи, включени в групи за освобождаване,
класифицирани като държани за продажба</t>
  </si>
  <si>
    <t>Финансови приходи</t>
  </si>
  <si>
    <t xml:space="preserve">Възстановени /платени данъци без данъци върху печалбата </t>
  </si>
  <si>
    <t>Натрупани печалби/(загуби)</t>
  </si>
  <si>
    <t>Други активи</t>
  </si>
  <si>
    <t>Акционерен (дялов) капитал</t>
  </si>
  <si>
    <t>Общо всеобхватен (съвкупен) доход за периода</t>
  </si>
  <si>
    <t>2010   BGN'000</t>
  </si>
  <si>
    <t>Преоце- нъчен резерв BGN'000</t>
  </si>
  <si>
    <t>Общо всеобхватен (съвкупен) доход за годината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</si>
  <si>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</si>
  <si>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Печалби от преоценки на имоти</t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</si>
  <si>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</si>
  <si>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</si>
  <si>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</si>
  <si>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</si>
  <si>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</si>
  <si>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Покриване на загубата за 2009 г.</t>
  </si>
  <si>
    <t>31 декември 2010 
BGN`000</t>
  </si>
  <si>
    <t>за 2011 година</t>
  </si>
  <si>
    <t>2010 BGN'000</t>
  </si>
  <si>
    <t>Салдо на 1 януари 2010</t>
  </si>
  <si>
    <t>Салдо на 31 декември 2010</t>
  </si>
  <si>
    <t>Приложения на страници от 5 до 28 са неразделна част от финансовия отчет</t>
  </si>
  <si>
    <t>2011        BGN'000</t>
  </si>
  <si>
    <t>2011   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</si>
  <si>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2011 година</t>
    </r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</si>
  <si>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</si>
  <si>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</si>
  <si>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</si>
  <si>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Тримесечен отчет към 30.09.2011 г.</t>
  </si>
  <si>
    <t>към 30.09.2011 година</t>
  </si>
  <si>
    <t>30 септември
2011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</si>
  <si>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ІІІ то тримесечие на 2011 година</t>
    </r>
  </si>
  <si>
    <t>Салдо на 30 септември 2011</t>
  </si>
  <si>
    <t>Парични средства на 30 септември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</si>
</sst>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0" xfId="58" applyFont="1" applyFill="1">
      <alignment/>
      <protection/>
    </xf>
    <xf numFmtId="0" fontId="9" fillId="0" borderId="0" xfId="58" applyFont="1" applyFill="1" applyBorder="1" applyAlignment="1">
      <alignment horizontal="center"/>
      <protection/>
    </xf>
    <xf numFmtId="0" fontId="10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0" fontId="12" fillId="0" borderId="0" xfId="57" applyFont="1" applyBorder="1" applyAlignment="1">
      <alignment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7" applyFont="1" applyFill="1" applyBorder="1" applyAlignment="1">
      <alignment horizontal="left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10" fillId="0" borderId="0" xfId="6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61" applyFont="1" applyFill="1" applyBorder="1" applyAlignment="1">
      <alignment horizontal="right" vertical="center"/>
      <protection/>
    </xf>
    <xf numFmtId="0" fontId="16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59" applyNumberFormat="1" applyFont="1" applyFill="1" applyBorder="1" applyAlignment="1" applyProtection="1">
      <alignment vertical="top"/>
      <protection locked="0"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9" fillId="0" borderId="0" xfId="59" applyFont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57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7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58" applyFont="1" applyFill="1" applyAlignment="1">
      <alignment horizontal="center"/>
      <protection/>
    </xf>
    <xf numFmtId="0" fontId="13" fillId="0" borderId="0" xfId="57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169" fontId="18" fillId="0" borderId="0" xfId="58" applyNumberFormat="1" applyFont="1" applyFill="1" applyBorder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18" fillId="0" borderId="0" xfId="58" applyFont="1" applyFill="1">
      <alignment/>
      <protection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57" applyFont="1" applyFill="1" applyBorder="1" applyAlignment="1">
      <alignment vertical="center"/>
      <protection/>
    </xf>
    <xf numFmtId="0" fontId="12" fillId="0" borderId="0" xfId="57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7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1" applyFont="1" applyFill="1" applyBorder="1" applyAlignment="1" quotePrefix="1">
      <alignment horizontal="left" vertical="center"/>
      <protection/>
    </xf>
    <xf numFmtId="15" fontId="21" fillId="0" borderId="0" xfId="57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58" applyFont="1" applyFill="1">
      <alignment/>
      <protection/>
    </xf>
    <xf numFmtId="0" fontId="21" fillId="0" borderId="0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center"/>
      <protection/>
    </xf>
    <xf numFmtId="169" fontId="9" fillId="0" borderId="0" xfId="58" applyNumberFormat="1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vertical="top" wrapText="1"/>
      <protection/>
    </xf>
    <xf numFmtId="0" fontId="21" fillId="0" borderId="0" xfId="58" applyFont="1" applyFill="1" applyBorder="1" applyAlignment="1">
      <alignment vertical="top" wrapText="1"/>
      <protection/>
    </xf>
    <xf numFmtId="169" fontId="10" fillId="0" borderId="11" xfId="58" applyNumberFormat="1" applyFont="1" applyFill="1" applyBorder="1" applyAlignment="1">
      <alignment horizontal="right"/>
      <protection/>
    </xf>
    <xf numFmtId="0" fontId="10" fillId="0" borderId="0" xfId="58" applyFont="1" applyFill="1" applyBorder="1">
      <alignment/>
      <protection/>
    </xf>
    <xf numFmtId="0" fontId="10" fillId="0" borderId="0" xfId="58" applyFont="1" applyFill="1" applyBorder="1" applyAlignment="1">
      <alignment horizontal="left" wrapText="1"/>
      <protection/>
    </xf>
    <xf numFmtId="0" fontId="10" fillId="0" borderId="0" xfId="58" applyFont="1" applyFill="1" applyBorder="1" applyAlignment="1">
      <alignment horizontal="center"/>
      <protection/>
    </xf>
    <xf numFmtId="169" fontId="10" fillId="0" borderId="10" xfId="58" applyNumberFormat="1" applyFont="1" applyFill="1" applyBorder="1" applyAlignment="1">
      <alignment horizontal="right"/>
      <protection/>
    </xf>
    <xf numFmtId="0" fontId="9" fillId="0" borderId="0" xfId="58" applyFont="1" applyFill="1" applyBorder="1">
      <alignment/>
      <protection/>
    </xf>
    <xf numFmtId="169" fontId="9" fillId="0" borderId="0" xfId="58" applyNumberFormat="1" applyFont="1" applyFill="1" applyBorder="1">
      <alignment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0" fillId="0" borderId="0" xfId="59" applyNumberFormat="1" applyFont="1" applyFill="1" applyBorder="1" applyAlignment="1" applyProtection="1">
      <alignment vertical="center"/>
      <protection/>
    </xf>
    <xf numFmtId="193" fontId="10" fillId="0" borderId="10" xfId="42" applyNumberFormat="1" applyFont="1" applyFill="1" applyBorder="1" applyAlignment="1" applyProtection="1">
      <alignment horizontal="right" vertical="center"/>
      <protection/>
    </xf>
    <xf numFmtId="193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193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7" applyFont="1" applyAlignment="1">
      <alignment vertical="center"/>
      <protection/>
    </xf>
    <xf numFmtId="193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5" fontId="24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93" fontId="9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horizontal="center" wrapText="1"/>
    </xf>
    <xf numFmtId="169" fontId="26" fillId="0" borderId="0" xfId="58" applyNumberFormat="1" applyFont="1" applyFill="1" applyBorder="1" applyAlignment="1">
      <alignment horizontal="right"/>
      <protection/>
    </xf>
    <xf numFmtId="169" fontId="10" fillId="0" borderId="10" xfId="0" applyNumberFormat="1" applyFont="1" applyBorder="1" applyAlignment="1">
      <alignment horizontal="right" wrapText="1"/>
    </xf>
    <xf numFmtId="193" fontId="10" fillId="0" borderId="13" xfId="42" applyNumberFormat="1" applyFont="1" applyFill="1" applyBorder="1" applyAlignment="1" applyProtection="1">
      <alignment horizontal="right" vertical="center"/>
      <protection/>
    </xf>
    <xf numFmtId="193" fontId="10" fillId="0" borderId="12" xfId="42" applyNumberFormat="1" applyFont="1" applyFill="1" applyBorder="1" applyAlignment="1" applyProtection="1">
      <alignment horizontal="right" vertical="center"/>
      <protection/>
    </xf>
    <xf numFmtId="193" fontId="10" fillId="0" borderId="13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4" fillId="0" borderId="0" xfId="59" applyNumberFormat="1" applyFont="1" applyFill="1" applyBorder="1" applyAlignment="1" applyProtection="1">
      <alignment horizontal="center" vertical="center"/>
      <protection/>
    </xf>
    <xf numFmtId="169" fontId="10" fillId="0" borderId="13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19" fillId="0" borderId="0" xfId="58" applyFont="1" applyFill="1" applyBorder="1" applyAlignment="1">
      <alignment horizontal="center"/>
      <protection/>
    </xf>
    <xf numFmtId="196" fontId="10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0" fillId="0" borderId="12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196" fontId="10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18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/>
    </xf>
    <xf numFmtId="169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7" fillId="0" borderId="0" xfId="58" applyFont="1" applyFill="1" applyBorder="1" applyAlignment="1">
      <alignment vertical="top" wrapText="1"/>
      <protection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9" fillId="0" borderId="0" xfId="59" applyNumberFormat="1" applyFont="1" applyFill="1" applyBorder="1" applyAlignment="1" applyProtection="1">
      <alignment horizontal="left" vertical="center" wrapText="1"/>
      <protection/>
    </xf>
    <xf numFmtId="0" fontId="9" fillId="0" borderId="10" xfId="59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59" applyNumberFormat="1" applyFont="1" applyFill="1" applyBorder="1" applyAlignment="1" applyProtection="1">
      <alignment horizontal="center" vertical="center"/>
      <protection/>
    </xf>
    <xf numFmtId="169" fontId="10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5" zoomScaleSheetLayoutView="75" zoomScalePageLayoutView="0" workbookViewId="0" topLeftCell="A1">
      <selection activeCell="C4" sqref="C4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3" t="s">
        <v>0</v>
      </c>
      <c r="B1" s="1"/>
      <c r="C1" s="1"/>
      <c r="D1" s="1"/>
      <c r="E1" s="44" t="s">
        <v>44</v>
      </c>
      <c r="F1" s="1"/>
      <c r="G1" s="1"/>
      <c r="H1" s="1"/>
    </row>
    <row r="2" s="130" customFormat="1" ht="18" customHeight="1"/>
    <row r="3" spans="2:7" s="130" customFormat="1" ht="69" customHeight="1">
      <c r="B3" s="191" t="s">
        <v>96</v>
      </c>
      <c r="C3" s="191"/>
      <c r="D3" s="191"/>
      <c r="E3" s="191"/>
      <c r="F3" s="191"/>
      <c r="G3" s="191"/>
    </row>
    <row r="4" s="130" customFormat="1" ht="83.25" customHeight="1"/>
    <row r="5" s="130" customFormat="1" ht="18" customHeight="1"/>
    <row r="6" spans="1:7" s="130" customFormat="1" ht="18" customHeight="1">
      <c r="A6" s="130" t="s">
        <v>15</v>
      </c>
      <c r="D6" s="131"/>
      <c r="E6" s="131" t="s">
        <v>81</v>
      </c>
      <c r="F6" s="131"/>
      <c r="G6" s="131"/>
    </row>
    <row r="7" spans="4:7" s="130" customFormat="1" ht="18" customHeight="1">
      <c r="D7" s="131"/>
      <c r="E7" s="131" t="s">
        <v>17</v>
      </c>
      <c r="F7" s="131"/>
      <c r="G7" s="131"/>
    </row>
    <row r="8" spans="4:7" s="130" customFormat="1" ht="18" customHeight="1">
      <c r="D8" s="131"/>
      <c r="E8" s="130" t="s">
        <v>35</v>
      </c>
      <c r="F8" s="131"/>
      <c r="G8" s="131"/>
    </row>
    <row r="9" s="130" customFormat="1" ht="18" customHeight="1">
      <c r="E9" s="130" t="s">
        <v>36</v>
      </c>
    </row>
    <row r="10" s="130" customFormat="1" ht="18" customHeight="1"/>
    <row r="11" spans="1:6" s="130" customFormat="1" ht="18" customHeight="1">
      <c r="A11" s="132"/>
      <c r="F11" s="132"/>
    </row>
    <row r="12" s="130" customFormat="1" ht="18" customHeight="1"/>
    <row r="13" s="130" customFormat="1" ht="18" customHeight="1"/>
    <row r="14" spans="1:5" s="130" customFormat="1" ht="18" customHeight="1">
      <c r="A14" s="130" t="s">
        <v>16</v>
      </c>
      <c r="E14" s="130" t="s">
        <v>45</v>
      </c>
    </row>
    <row r="15" s="130" customFormat="1" ht="18" customHeight="1"/>
    <row r="16" s="130" customFormat="1" ht="18" customHeight="1"/>
    <row r="17" s="130" customFormat="1" ht="18" customHeight="1"/>
    <row r="18" spans="1:5" s="130" customFormat="1" ht="18" customHeight="1">
      <c r="A18" s="130" t="s">
        <v>1</v>
      </c>
      <c r="E18" s="130" t="s">
        <v>18</v>
      </c>
    </row>
    <row r="19" s="130" customFormat="1" ht="18" customHeight="1">
      <c r="E19" s="130" t="s">
        <v>41</v>
      </c>
    </row>
    <row r="20" s="130" customFormat="1" ht="18" customHeight="1"/>
    <row r="21" s="130" customFormat="1" ht="18" customHeight="1"/>
    <row r="22" s="130" customFormat="1" ht="18" customHeight="1"/>
    <row r="23" spans="1:5" s="130" customFormat="1" ht="18" customHeight="1">
      <c r="A23" s="130" t="s">
        <v>38</v>
      </c>
      <c r="E23" s="130" t="s">
        <v>39</v>
      </c>
    </row>
    <row r="24" s="130" customFormat="1" ht="18" customHeight="1">
      <c r="E24" s="130" t="s">
        <v>40</v>
      </c>
    </row>
    <row r="25" s="130" customFormat="1" ht="18" customHeight="1"/>
    <row r="26" s="130" customFormat="1" ht="18" customHeight="1"/>
    <row r="27" spans="1:5" s="130" customFormat="1" ht="18" customHeight="1">
      <c r="A27" s="130" t="s">
        <v>9</v>
      </c>
      <c r="E27" s="130" t="s">
        <v>19</v>
      </c>
    </row>
    <row r="28" s="130" customFormat="1" ht="18" customHeight="1"/>
    <row r="29" s="130" customFormat="1" ht="18" customHeight="1"/>
    <row r="30" s="130" customFormat="1" ht="18" customHeight="1"/>
    <row r="31" s="130" customFormat="1" ht="18" customHeight="1"/>
    <row r="32" s="130" customFormat="1" ht="18" customHeight="1"/>
    <row r="33" s="130" customFormat="1" ht="18" customHeight="1"/>
    <row r="34" s="130" customFormat="1" ht="18" customHeight="1"/>
    <row r="35" s="130" customFormat="1" ht="18" customHeight="1"/>
    <row r="36" spans="7:9" s="130" customFormat="1" ht="18" customHeight="1">
      <c r="G36" s="131"/>
      <c r="H36" s="131"/>
      <c r="I36" s="131"/>
    </row>
    <row r="37" s="130" customFormat="1" ht="18.75"/>
    <row r="38" s="130" customFormat="1" ht="18.75"/>
    <row r="39" s="130" customFormat="1" ht="18.75"/>
    <row r="40" s="130" customFormat="1" ht="18.75"/>
    <row r="41" s="130" customFormat="1" ht="18.75"/>
    <row r="42" s="130" customFormat="1" ht="18.75"/>
    <row r="43" s="130" customFormat="1" ht="18.75"/>
    <row r="44" s="130" customFormat="1" ht="18.75"/>
    <row r="45" s="130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">
    <mergeCell ref="B3:G3"/>
  </mergeCells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9.00390625" style="71" customWidth="1"/>
    <col min="2" max="2" width="9.00390625" style="80" customWidth="1"/>
    <col min="3" max="3" width="0.9921875" style="80" customWidth="1"/>
    <col min="4" max="4" width="10.7109375" style="80" customWidth="1"/>
    <col min="5" max="5" width="2.140625" style="80" customWidth="1"/>
    <col min="6" max="6" width="10.7109375" style="80" customWidth="1"/>
    <col min="7" max="7" width="2.7109375" style="106" customWidth="1"/>
    <col min="8" max="8" width="9.8515625" style="71" customWidth="1"/>
    <col min="9" max="16384" width="9.140625" style="71" customWidth="1"/>
  </cols>
  <sheetData>
    <row r="1" spans="1:7" ht="15">
      <c r="A1" s="68" t="str">
        <f>Cover!E1</f>
        <v>"Форуком Фонд Имоти" АДСИЦ</v>
      </c>
      <c r="B1" s="69"/>
      <c r="C1" s="69"/>
      <c r="D1" s="69"/>
      <c r="E1" s="69"/>
      <c r="F1" s="69"/>
      <c r="G1" s="70"/>
    </row>
    <row r="2" spans="1:7" s="73" customFormat="1" ht="15">
      <c r="A2" s="70" t="s">
        <v>56</v>
      </c>
      <c r="B2" s="72"/>
      <c r="C2" s="72"/>
      <c r="D2" s="72"/>
      <c r="E2" s="72"/>
      <c r="F2" s="72"/>
      <c r="G2" s="70"/>
    </row>
    <row r="3" spans="1:7" ht="15" customHeight="1">
      <c r="A3" s="73" t="s">
        <v>97</v>
      </c>
      <c r="B3" s="74"/>
      <c r="C3" s="74"/>
      <c r="D3" s="74"/>
      <c r="E3" s="74"/>
      <c r="F3" s="74"/>
      <c r="G3" s="73"/>
    </row>
    <row r="4" spans="1:7" ht="15" customHeight="1">
      <c r="A4" s="20"/>
      <c r="B4" s="74"/>
      <c r="C4" s="74"/>
      <c r="D4" s="74"/>
      <c r="E4" s="74"/>
      <c r="F4" s="74"/>
      <c r="G4" s="73"/>
    </row>
    <row r="5" spans="1:7" s="75" customFormat="1" ht="15" customHeight="1">
      <c r="A5" s="194"/>
      <c r="B5" s="193" t="s">
        <v>2</v>
      </c>
      <c r="C5" s="66"/>
      <c r="D5" s="192" t="s">
        <v>98</v>
      </c>
      <c r="E5" s="136"/>
      <c r="F5" s="192" t="s">
        <v>84</v>
      </c>
      <c r="G5" s="67"/>
    </row>
    <row r="6" spans="1:7" s="75" customFormat="1" ht="15" customHeight="1">
      <c r="A6" s="194"/>
      <c r="B6" s="193"/>
      <c r="C6" s="66"/>
      <c r="D6" s="192"/>
      <c r="E6" s="136"/>
      <c r="F6" s="192"/>
      <c r="G6" s="67"/>
    </row>
    <row r="7" spans="1:7" ht="13.5" customHeight="1">
      <c r="A7" s="76" t="s">
        <v>59</v>
      </c>
      <c r="B7" s="77"/>
      <c r="C7" s="77"/>
      <c r="D7" s="77"/>
      <c r="E7" s="77"/>
      <c r="F7" s="77"/>
      <c r="G7" s="78"/>
    </row>
    <row r="8" spans="1:7" ht="13.5" customHeight="1">
      <c r="A8" s="76" t="s">
        <v>28</v>
      </c>
      <c r="B8" s="77"/>
      <c r="C8" s="77"/>
      <c r="D8" s="77"/>
      <c r="E8" s="77"/>
      <c r="F8" s="77"/>
      <c r="G8" s="78"/>
    </row>
    <row r="9" spans="1:7" ht="13.5" customHeight="1">
      <c r="A9" s="182" t="s">
        <v>70</v>
      </c>
      <c r="B9" s="146">
        <v>3</v>
      </c>
      <c r="D9" s="155">
        <v>4</v>
      </c>
      <c r="E9" s="77"/>
      <c r="F9" s="155">
        <v>5</v>
      </c>
      <c r="G9" s="78"/>
    </row>
    <row r="10" spans="1:8" ht="13.5" customHeight="1">
      <c r="A10" s="82"/>
      <c r="B10" s="146"/>
      <c r="C10" s="83"/>
      <c r="D10" s="138">
        <f>SUM(D9:D9)</f>
        <v>4</v>
      </c>
      <c r="E10" s="137"/>
      <c r="F10" s="138">
        <f>SUM(F9:F9)</f>
        <v>5</v>
      </c>
      <c r="G10" s="84"/>
      <c r="H10" s="85"/>
    </row>
    <row r="11" spans="1:8" ht="13.5" customHeight="1">
      <c r="A11" s="76" t="s">
        <v>10</v>
      </c>
      <c r="B11" s="146"/>
      <c r="C11" s="83"/>
      <c r="D11" s="149"/>
      <c r="E11" s="83"/>
      <c r="F11" s="83"/>
      <c r="G11" s="84"/>
      <c r="H11" s="85"/>
    </row>
    <row r="12" spans="1:8" ht="13.5" customHeight="1">
      <c r="A12" s="79" t="s">
        <v>34</v>
      </c>
      <c r="B12" s="146">
        <v>4</v>
      </c>
      <c r="C12" s="83"/>
      <c r="D12" s="81">
        <v>1359</v>
      </c>
      <c r="E12" s="81"/>
      <c r="F12" s="81">
        <v>1425</v>
      </c>
      <c r="G12" s="84"/>
      <c r="H12" s="85"/>
    </row>
    <row r="13" spans="1:9" ht="13.5" customHeight="1">
      <c r="A13" s="79" t="s">
        <v>57</v>
      </c>
      <c r="B13" s="146">
        <v>5</v>
      </c>
      <c r="C13" s="83"/>
      <c r="D13" s="186">
        <v>10</v>
      </c>
      <c r="E13" s="81"/>
      <c r="F13" s="186">
        <v>7</v>
      </c>
      <c r="G13" s="84"/>
      <c r="H13" s="85"/>
      <c r="I13" s="2"/>
    </row>
    <row r="14" spans="1:8" ht="12.75" customHeight="1">
      <c r="A14" s="79" t="s">
        <v>58</v>
      </c>
      <c r="B14" s="146">
        <v>6</v>
      </c>
      <c r="C14" s="83"/>
      <c r="D14" s="81">
        <v>388</v>
      </c>
      <c r="E14" s="81"/>
      <c r="F14" s="211">
        <v>308</v>
      </c>
      <c r="G14" s="87"/>
      <c r="H14" s="85"/>
    </row>
    <row r="15" spans="1:8" ht="14.25" customHeight="1">
      <c r="A15" s="79"/>
      <c r="B15" s="146"/>
      <c r="C15" s="83"/>
      <c r="D15" s="138">
        <f>SUM(D12:D14)</f>
        <v>1757</v>
      </c>
      <c r="E15" s="83"/>
      <c r="F15" s="138">
        <f>SUM(F12:F14)</f>
        <v>1740</v>
      </c>
      <c r="G15" s="87"/>
      <c r="H15" s="85"/>
    </row>
    <row r="16" spans="1:8" ht="43.5" customHeight="1">
      <c r="A16" s="170" t="s">
        <v>66</v>
      </c>
      <c r="B16" s="176">
        <v>7</v>
      </c>
      <c r="C16" s="168"/>
      <c r="D16" s="171">
        <v>195</v>
      </c>
      <c r="E16" s="170"/>
      <c r="F16" s="171">
        <v>195</v>
      </c>
      <c r="G16" s="87"/>
      <c r="H16" s="85"/>
    </row>
    <row r="17" spans="1:8" ht="14.25" customHeight="1">
      <c r="A17" s="169"/>
      <c r="B17" s="169"/>
      <c r="C17" s="168"/>
      <c r="D17" s="180">
        <f>SUM(D16)</f>
        <v>195</v>
      </c>
      <c r="E17" s="170"/>
      <c r="F17" s="180">
        <f>SUM(F16)</f>
        <v>195</v>
      </c>
      <c r="G17" s="87"/>
      <c r="H17" s="85"/>
    </row>
    <row r="18" spans="1:8" ht="13.5" customHeight="1">
      <c r="A18" s="76"/>
      <c r="B18" s="146"/>
      <c r="C18" s="83"/>
      <c r="D18" s="88"/>
      <c r="E18" s="83"/>
      <c r="F18" s="88"/>
      <c r="G18" s="84"/>
      <c r="H18" s="85"/>
    </row>
    <row r="19" spans="1:8" ht="18" customHeight="1" thickBot="1">
      <c r="A19" s="76" t="s">
        <v>11</v>
      </c>
      <c r="B19" s="146"/>
      <c r="C19" s="83"/>
      <c r="D19" s="139">
        <f>D10+D15+D17</f>
        <v>1956</v>
      </c>
      <c r="E19" s="83"/>
      <c r="F19" s="139">
        <f>F15+F10+F17</f>
        <v>1940</v>
      </c>
      <c r="G19" s="84"/>
      <c r="H19" s="85"/>
    </row>
    <row r="20" spans="1:8" ht="13.5" customHeight="1" thickTop="1">
      <c r="A20" s="79"/>
      <c r="B20" s="146"/>
      <c r="C20" s="83"/>
      <c r="D20" s="83"/>
      <c r="E20" s="83"/>
      <c r="F20" s="83"/>
      <c r="G20" s="87"/>
      <c r="H20" s="85"/>
    </row>
    <row r="21" spans="1:8" s="75" customFormat="1" ht="15" customHeight="1">
      <c r="A21" s="76" t="s">
        <v>60</v>
      </c>
      <c r="B21" s="147"/>
      <c r="C21" s="90"/>
      <c r="D21" s="90"/>
      <c r="E21" s="90"/>
      <c r="F21" s="90"/>
      <c r="G21" s="91"/>
      <c r="H21" s="89"/>
    </row>
    <row r="22" spans="1:8" ht="15" customHeight="1">
      <c r="A22" s="76" t="s">
        <v>61</v>
      </c>
      <c r="B22" s="147">
        <v>8</v>
      </c>
      <c r="C22" s="90"/>
      <c r="D22" s="90"/>
      <c r="E22" s="90"/>
      <c r="F22" s="90"/>
      <c r="G22" s="92"/>
      <c r="H22" s="90"/>
    </row>
    <row r="23" spans="1:8" ht="13.5" customHeight="1">
      <c r="A23" s="79" t="s">
        <v>71</v>
      </c>
      <c r="B23" s="146"/>
      <c r="C23" s="83"/>
      <c r="D23" s="81">
        <v>1810</v>
      </c>
      <c r="E23" s="81"/>
      <c r="F23" s="81">
        <v>1810</v>
      </c>
      <c r="G23" s="84"/>
      <c r="H23" s="85"/>
    </row>
    <row r="24" spans="1:8" ht="13.5" customHeight="1">
      <c r="A24" s="79" t="s">
        <v>69</v>
      </c>
      <c r="B24" s="146"/>
      <c r="C24" s="83"/>
      <c r="D24" s="113">
        <v>-17</v>
      </c>
      <c r="E24" s="81"/>
      <c r="F24" s="113">
        <v>-69</v>
      </c>
      <c r="G24" s="84"/>
      <c r="H24" s="85"/>
    </row>
    <row r="25" spans="1:11" ht="13.5" customHeight="1">
      <c r="A25" s="182" t="s">
        <v>62</v>
      </c>
      <c r="B25" s="146"/>
      <c r="C25" s="83"/>
      <c r="D25" s="183">
        <v>48</v>
      </c>
      <c r="E25" s="183"/>
      <c r="F25" s="183">
        <v>86</v>
      </c>
      <c r="G25" s="84"/>
      <c r="H25" s="85"/>
      <c r="K25" s="85"/>
    </row>
    <row r="26" spans="1:8" ht="15" customHeight="1">
      <c r="A26" s="79"/>
      <c r="B26" s="146"/>
      <c r="C26" s="83"/>
      <c r="D26" s="138">
        <f>SUM(D23:D25)</f>
        <v>1841</v>
      </c>
      <c r="E26" s="83"/>
      <c r="F26" s="138">
        <f>SUM(F23:F25)</f>
        <v>1827</v>
      </c>
      <c r="G26" s="84"/>
      <c r="H26" s="85"/>
    </row>
    <row r="27" spans="1:8" ht="13.5" customHeight="1">
      <c r="A27" s="167"/>
      <c r="B27" s="146"/>
      <c r="C27" s="83"/>
      <c r="D27" s="137"/>
      <c r="E27" s="83"/>
      <c r="F27" s="137"/>
      <c r="G27" s="84"/>
      <c r="H27" s="85"/>
    </row>
    <row r="28" spans="1:8" ht="15" customHeight="1">
      <c r="A28" s="167" t="s">
        <v>63</v>
      </c>
      <c r="B28" s="146"/>
      <c r="C28" s="83"/>
      <c r="D28" s="140">
        <f>D26+D27</f>
        <v>1841</v>
      </c>
      <c r="E28" s="83"/>
      <c r="F28" s="140">
        <f>F26+F27</f>
        <v>1827</v>
      </c>
      <c r="G28" s="84"/>
      <c r="H28" s="85"/>
    </row>
    <row r="29" spans="1:8" ht="13.5" customHeight="1">
      <c r="A29" s="79"/>
      <c r="B29" s="146"/>
      <c r="C29" s="83"/>
      <c r="D29" s="137"/>
      <c r="E29" s="83"/>
      <c r="F29" s="137"/>
      <c r="G29" s="84"/>
      <c r="H29" s="85"/>
    </row>
    <row r="30" spans="1:8" ht="13.5" customHeight="1">
      <c r="A30" s="76" t="s">
        <v>29</v>
      </c>
      <c r="B30" s="146"/>
      <c r="C30" s="83"/>
      <c r="D30" s="86"/>
      <c r="E30" s="83"/>
      <c r="F30" s="86"/>
      <c r="G30" s="84"/>
      <c r="H30" s="85"/>
    </row>
    <row r="31" spans="1:8" ht="13.5" customHeight="1">
      <c r="A31" s="79" t="s">
        <v>30</v>
      </c>
      <c r="B31" s="146">
        <v>9</v>
      </c>
      <c r="C31" s="83"/>
      <c r="D31" s="140">
        <v>115</v>
      </c>
      <c r="E31" s="83"/>
      <c r="F31" s="140">
        <v>113</v>
      </c>
      <c r="G31" s="84"/>
      <c r="H31" s="85"/>
    </row>
    <row r="32" spans="1:8" ht="15" customHeight="1">
      <c r="A32" s="76" t="s">
        <v>64</v>
      </c>
      <c r="B32" s="135"/>
      <c r="C32" s="93"/>
      <c r="D32" s="138">
        <f>D31</f>
        <v>115</v>
      </c>
      <c r="E32" s="93"/>
      <c r="F32" s="138">
        <f>F31</f>
        <v>113</v>
      </c>
      <c r="G32" s="94"/>
      <c r="H32" s="85"/>
    </row>
    <row r="33" spans="1:8" ht="13.5" customHeight="1">
      <c r="A33" s="76"/>
      <c r="B33" s="135"/>
      <c r="C33" s="93"/>
      <c r="D33" s="137"/>
      <c r="E33" s="93"/>
      <c r="F33" s="137"/>
      <c r="G33" s="94"/>
      <c r="H33" s="85"/>
    </row>
    <row r="34" spans="1:8" ht="13.5" customHeight="1">
      <c r="A34" s="76"/>
      <c r="B34" s="135"/>
      <c r="C34" s="93"/>
      <c r="D34" s="137"/>
      <c r="E34" s="93"/>
      <c r="F34" s="137"/>
      <c r="G34" s="94"/>
      <c r="H34" s="85"/>
    </row>
    <row r="35" spans="1:8" ht="18" customHeight="1" thickBot="1">
      <c r="A35" s="76" t="s">
        <v>12</v>
      </c>
      <c r="B35" s="135"/>
      <c r="C35" s="93"/>
      <c r="D35" s="139">
        <f>D28+D32</f>
        <v>1956</v>
      </c>
      <c r="E35" s="93"/>
      <c r="F35" s="139">
        <f>F28+F32</f>
        <v>1940</v>
      </c>
      <c r="G35" s="94"/>
      <c r="H35" s="85"/>
    </row>
    <row r="36" spans="1:8" ht="15" customHeight="1" thickTop="1">
      <c r="A36" s="79"/>
      <c r="B36" s="134"/>
      <c r="C36" s="83"/>
      <c r="D36" s="83"/>
      <c r="E36" s="83"/>
      <c r="F36" s="83"/>
      <c r="G36" s="87"/>
      <c r="H36" s="85"/>
    </row>
    <row r="37" spans="1:8" ht="15" customHeight="1">
      <c r="A37" s="95"/>
      <c r="B37" s="83"/>
      <c r="C37" s="83"/>
      <c r="D37" s="83"/>
      <c r="E37" s="83"/>
      <c r="F37" s="83"/>
      <c r="G37" s="87"/>
      <c r="H37" s="85"/>
    </row>
    <row r="38" spans="1:8" ht="15">
      <c r="A38" s="174" t="s">
        <v>89</v>
      </c>
      <c r="B38" s="83"/>
      <c r="C38" s="83"/>
      <c r="D38" s="83"/>
      <c r="E38" s="83"/>
      <c r="F38" s="83"/>
      <c r="G38" s="87"/>
      <c r="H38" s="85"/>
    </row>
    <row r="39" spans="1:8" ht="14.25" customHeight="1">
      <c r="A39" s="79"/>
      <c r="B39" s="83"/>
      <c r="C39" s="83"/>
      <c r="D39" s="83"/>
      <c r="E39" s="83"/>
      <c r="F39" s="83"/>
      <c r="G39" s="87"/>
      <c r="H39" s="85"/>
    </row>
    <row r="40" spans="1:8" ht="14.25" customHeight="1">
      <c r="A40" s="85"/>
      <c r="B40" s="83"/>
      <c r="C40" s="83"/>
      <c r="D40" s="83"/>
      <c r="E40" s="83"/>
      <c r="F40" s="83"/>
      <c r="G40" s="87"/>
      <c r="H40" s="85"/>
    </row>
    <row r="41" spans="1:8" ht="15">
      <c r="A41" s="96" t="s">
        <v>20</v>
      </c>
      <c r="B41" s="83"/>
      <c r="C41" s="83"/>
      <c r="D41" s="83"/>
      <c r="E41" s="83"/>
      <c r="F41" s="83"/>
      <c r="G41" s="87"/>
      <c r="H41" s="85"/>
    </row>
    <row r="42" spans="1:8" ht="15">
      <c r="A42" s="98" t="s">
        <v>80</v>
      </c>
      <c r="B42" s="83"/>
      <c r="C42" s="83"/>
      <c r="D42" s="83"/>
      <c r="E42" s="83"/>
      <c r="F42" s="83"/>
      <c r="G42" s="87"/>
      <c r="H42" s="85"/>
    </row>
    <row r="43" spans="1:8" ht="15">
      <c r="A43" s="96"/>
      <c r="B43" s="83"/>
      <c r="C43" s="83"/>
      <c r="D43" s="83"/>
      <c r="E43" s="83"/>
      <c r="F43" s="83"/>
      <c r="G43" s="87"/>
      <c r="H43" s="85"/>
    </row>
    <row r="44" spans="1:8" ht="15">
      <c r="A44" s="99"/>
      <c r="B44" s="83"/>
      <c r="C44" s="83"/>
      <c r="D44" s="83"/>
      <c r="E44" s="83"/>
      <c r="F44" s="83"/>
      <c r="G44" s="87"/>
      <c r="H44" s="85"/>
    </row>
    <row r="45" spans="1:8" ht="15">
      <c r="A45" s="100" t="s">
        <v>6</v>
      </c>
      <c r="B45" s="83"/>
      <c r="C45" s="83"/>
      <c r="D45" s="83"/>
      <c r="E45" s="83"/>
      <c r="F45" s="83"/>
      <c r="G45" s="87"/>
      <c r="H45" s="85"/>
    </row>
    <row r="46" spans="1:8" ht="15">
      <c r="A46" s="101" t="s">
        <v>22</v>
      </c>
      <c r="B46" s="83"/>
      <c r="C46" s="83"/>
      <c r="D46" s="83"/>
      <c r="E46" s="83"/>
      <c r="F46" s="83"/>
      <c r="G46" s="87"/>
      <c r="H46" s="85"/>
    </row>
    <row r="47" spans="1:8" ht="15">
      <c r="A47" s="101" t="s">
        <v>23</v>
      </c>
      <c r="B47" s="83"/>
      <c r="C47" s="83"/>
      <c r="D47" s="83"/>
      <c r="E47" s="83"/>
      <c r="F47" s="83"/>
      <c r="G47" s="87"/>
      <c r="H47" s="85"/>
    </row>
    <row r="48" spans="1:8" ht="15">
      <c r="A48" s="102" t="s">
        <v>24</v>
      </c>
      <c r="B48" s="83"/>
      <c r="C48" s="83"/>
      <c r="D48" s="83"/>
      <c r="E48" s="83"/>
      <c r="F48" s="83"/>
      <c r="G48" s="87"/>
      <c r="H48" s="85"/>
    </row>
    <row r="49" spans="1:8" ht="15">
      <c r="A49" s="103"/>
      <c r="B49" s="83"/>
      <c r="C49" s="83"/>
      <c r="D49" s="83"/>
      <c r="E49" s="83"/>
      <c r="F49" s="83"/>
      <c r="G49" s="87"/>
      <c r="H49" s="85"/>
    </row>
    <row r="50" spans="1:8" ht="15">
      <c r="A50" s="104"/>
      <c r="B50" s="85"/>
      <c r="C50" s="85"/>
      <c r="D50" s="85"/>
      <c r="E50" s="85"/>
      <c r="F50" s="85"/>
      <c r="G50" s="87"/>
      <c r="H50" s="85"/>
    </row>
    <row r="51" spans="1:8" ht="15">
      <c r="A51" s="104"/>
      <c r="B51" s="83"/>
      <c r="C51" s="83"/>
      <c r="D51" s="83"/>
      <c r="E51" s="83"/>
      <c r="F51" s="83"/>
      <c r="G51" s="87"/>
      <c r="H51" s="85"/>
    </row>
    <row r="52" spans="1:8" ht="15">
      <c r="A52" s="105"/>
      <c r="B52" s="83"/>
      <c r="C52" s="83"/>
      <c r="D52" s="83"/>
      <c r="E52" s="83"/>
      <c r="F52" s="83"/>
      <c r="G52" s="87"/>
      <c r="H52" s="85"/>
    </row>
    <row r="53" spans="1:8" ht="15">
      <c r="A53" s="85"/>
      <c r="B53" s="85"/>
      <c r="C53" s="85"/>
      <c r="D53" s="85"/>
      <c r="E53" s="85"/>
      <c r="F53" s="85"/>
      <c r="G53" s="85"/>
      <c r="H53" s="85"/>
    </row>
    <row r="54" spans="1:8" ht="15">
      <c r="A54" s="85"/>
      <c r="B54" s="83"/>
      <c r="C54" s="83"/>
      <c r="D54" s="83"/>
      <c r="E54" s="83"/>
      <c r="F54" s="83"/>
      <c r="G54" s="87"/>
      <c r="H54" s="85"/>
    </row>
    <row r="55" spans="1:8" ht="15">
      <c r="A55" s="85"/>
      <c r="B55" s="83"/>
      <c r="C55" s="83"/>
      <c r="D55" s="83"/>
      <c r="E55" s="83"/>
      <c r="F55" s="83"/>
      <c r="G55" s="87"/>
      <c r="H55" s="85"/>
    </row>
    <row r="56" spans="1:8" ht="15">
      <c r="A56" s="85"/>
      <c r="B56" s="83"/>
      <c r="C56" s="83"/>
      <c r="D56" s="83"/>
      <c r="E56" s="83"/>
      <c r="F56" s="83"/>
      <c r="G56" s="87"/>
      <c r="H56" s="85"/>
    </row>
    <row r="57" spans="1:8" ht="15">
      <c r="A57" s="85"/>
      <c r="B57" s="83"/>
      <c r="C57" s="83"/>
      <c r="D57" s="83"/>
      <c r="E57" s="83"/>
      <c r="F57" s="83"/>
      <c r="G57" s="87"/>
      <c r="H57" s="85"/>
    </row>
    <row r="58" spans="1:8" ht="15">
      <c r="A58" s="85"/>
      <c r="B58" s="83"/>
      <c r="C58" s="83"/>
      <c r="D58" s="83"/>
      <c r="E58" s="83"/>
      <c r="F58" s="83"/>
      <c r="G58" s="87"/>
      <c r="H58" s="85"/>
    </row>
    <row r="59" spans="1:8" ht="15">
      <c r="A59" s="85"/>
      <c r="B59" s="83"/>
      <c r="C59" s="83"/>
      <c r="D59" s="83"/>
      <c r="E59" s="83"/>
      <c r="F59" s="83"/>
      <c r="G59" s="87"/>
      <c r="H59" s="85"/>
    </row>
    <row r="60" spans="1:8" ht="15">
      <c r="A60" s="85"/>
      <c r="B60" s="83"/>
      <c r="C60" s="83"/>
      <c r="D60" s="83"/>
      <c r="E60" s="83"/>
      <c r="F60" s="83"/>
      <c r="G60" s="87"/>
      <c r="H60" s="85"/>
    </row>
    <row r="61" spans="1:8" ht="15">
      <c r="A61" s="85"/>
      <c r="B61" s="83"/>
      <c r="C61" s="83"/>
      <c r="D61" s="83"/>
      <c r="E61" s="83"/>
      <c r="F61" s="83"/>
      <c r="G61" s="87"/>
      <c r="H61" s="85"/>
    </row>
    <row r="62" spans="1:8" ht="15">
      <c r="A62" s="85"/>
      <c r="B62" s="83"/>
      <c r="C62" s="83"/>
      <c r="D62" s="83"/>
      <c r="E62" s="83"/>
      <c r="F62" s="83"/>
      <c r="G62" s="87"/>
      <c r="H62" s="85"/>
    </row>
    <row r="63" spans="1:8" ht="15">
      <c r="A63" s="85"/>
      <c r="B63" s="83"/>
      <c r="C63" s="83"/>
      <c r="D63" s="83"/>
      <c r="E63" s="83"/>
      <c r="F63" s="83"/>
      <c r="G63" s="87"/>
      <c r="H63" s="85"/>
    </row>
    <row r="64" spans="1:8" ht="15">
      <c r="A64" s="85"/>
      <c r="B64" s="83"/>
      <c r="C64" s="83"/>
      <c r="D64" s="83"/>
      <c r="E64" s="83"/>
      <c r="F64" s="83"/>
      <c r="G64" s="87"/>
      <c r="H64" s="85"/>
    </row>
    <row r="65" spans="1:8" ht="15">
      <c r="A65" s="85"/>
      <c r="B65" s="83"/>
      <c r="C65" s="83"/>
      <c r="D65" s="83"/>
      <c r="E65" s="83"/>
      <c r="F65" s="83"/>
      <c r="G65" s="87"/>
      <c r="H65" s="85"/>
    </row>
    <row r="66" spans="1:8" ht="15">
      <c r="A66" s="85"/>
      <c r="B66" s="83"/>
      <c r="C66" s="83"/>
      <c r="D66" s="83"/>
      <c r="E66" s="83"/>
      <c r="F66" s="83"/>
      <c r="G66" s="87"/>
      <c r="H66" s="85"/>
    </row>
    <row r="67" spans="1:8" ht="15">
      <c r="A67" s="85"/>
      <c r="B67" s="83"/>
      <c r="C67" s="83"/>
      <c r="D67" s="83"/>
      <c r="E67" s="83"/>
      <c r="F67" s="83"/>
      <c r="G67" s="87"/>
      <c r="H67" s="85"/>
    </row>
    <row r="68" spans="1:8" ht="15">
      <c r="A68" s="85"/>
      <c r="B68" s="83"/>
      <c r="C68" s="83"/>
      <c r="D68" s="83"/>
      <c r="E68" s="83"/>
      <c r="F68" s="83"/>
      <c r="G68" s="87"/>
      <c r="H68" s="85"/>
    </row>
    <row r="69" spans="1:8" ht="15">
      <c r="A69" s="85"/>
      <c r="B69" s="83"/>
      <c r="C69" s="83"/>
      <c r="D69" s="83"/>
      <c r="E69" s="83"/>
      <c r="F69" s="83"/>
      <c r="G69" s="87"/>
      <c r="H69" s="85"/>
    </row>
    <row r="70" spans="1:8" ht="15">
      <c r="A70" s="85"/>
      <c r="B70" s="83"/>
      <c r="C70" s="83"/>
      <c r="D70" s="83"/>
      <c r="E70" s="83"/>
      <c r="F70" s="83"/>
      <c r="G70" s="87"/>
      <c r="H70" s="85"/>
    </row>
    <row r="71" spans="1:8" ht="15">
      <c r="A71" s="85"/>
      <c r="B71" s="83"/>
      <c r="C71" s="83"/>
      <c r="D71" s="83"/>
      <c r="E71" s="83"/>
      <c r="F71" s="83"/>
      <c r="G71" s="87"/>
      <c r="H71" s="85"/>
    </row>
    <row r="72" spans="1:8" ht="15">
      <c r="A72" s="85"/>
      <c r="B72" s="83"/>
      <c r="C72" s="83"/>
      <c r="D72" s="83"/>
      <c r="E72" s="83"/>
      <c r="F72" s="83"/>
      <c r="G72" s="87"/>
      <c r="H72" s="85"/>
    </row>
    <row r="73" spans="1:8" ht="15">
      <c r="A73" s="85"/>
      <c r="B73" s="83"/>
      <c r="C73" s="83"/>
      <c r="D73" s="83"/>
      <c r="E73" s="83"/>
      <c r="F73" s="83"/>
      <c r="G73" s="87"/>
      <c r="H73" s="85"/>
    </row>
    <row r="74" spans="1:8" ht="15">
      <c r="A74" s="85"/>
      <c r="B74" s="83"/>
      <c r="C74" s="83"/>
      <c r="D74" s="83"/>
      <c r="E74" s="83"/>
      <c r="F74" s="83"/>
      <c r="G74" s="87"/>
      <c r="H74" s="85"/>
    </row>
    <row r="75" spans="1:8" ht="15">
      <c r="A75" s="85"/>
      <c r="B75" s="83"/>
      <c r="C75" s="83"/>
      <c r="D75" s="83"/>
      <c r="E75" s="83"/>
      <c r="F75" s="83"/>
      <c r="G75" s="87"/>
      <c r="H75" s="85"/>
    </row>
    <row r="76" spans="1:8" ht="15">
      <c r="A76" s="85"/>
      <c r="B76" s="83"/>
      <c r="C76" s="83"/>
      <c r="D76" s="83"/>
      <c r="E76" s="83"/>
      <c r="F76" s="83"/>
      <c r="G76" s="87"/>
      <c r="H76" s="85"/>
    </row>
    <row r="77" spans="1:8" ht="15">
      <c r="A77" s="85"/>
      <c r="B77" s="83"/>
      <c r="C77" s="83"/>
      <c r="D77" s="83"/>
      <c r="E77" s="83"/>
      <c r="F77" s="83"/>
      <c r="G77" s="87"/>
      <c r="H77" s="85"/>
    </row>
    <row r="78" spans="1:8" ht="15">
      <c r="A78" s="85"/>
      <c r="B78" s="83"/>
      <c r="C78" s="83"/>
      <c r="D78" s="83"/>
      <c r="E78" s="83"/>
      <c r="F78" s="83"/>
      <c r="G78" s="87"/>
      <c r="H78" s="85"/>
    </row>
    <row r="79" spans="1:8" ht="15">
      <c r="A79" s="85"/>
      <c r="B79" s="83"/>
      <c r="C79" s="83"/>
      <c r="D79" s="83"/>
      <c r="E79" s="83"/>
      <c r="F79" s="83"/>
      <c r="G79" s="87"/>
      <c r="H79" s="85"/>
    </row>
    <row r="80" spans="1:8" ht="15">
      <c r="A80" s="85"/>
      <c r="B80" s="83"/>
      <c r="C80" s="83"/>
      <c r="D80" s="83"/>
      <c r="E80" s="83"/>
      <c r="F80" s="83"/>
      <c r="G80" s="87"/>
      <c r="H80" s="85"/>
    </row>
    <row r="81" spans="1:8" ht="15">
      <c r="A81" s="85"/>
      <c r="B81" s="83"/>
      <c r="C81" s="83"/>
      <c r="D81" s="83"/>
      <c r="E81" s="83"/>
      <c r="F81" s="83"/>
      <c r="G81" s="87"/>
      <c r="H81" s="85"/>
    </row>
    <row r="82" spans="1:8" ht="15">
      <c r="A82" s="85"/>
      <c r="B82" s="83"/>
      <c r="C82" s="83"/>
      <c r="D82" s="83"/>
      <c r="E82" s="83"/>
      <c r="F82" s="83"/>
      <c r="G82" s="87"/>
      <c r="H82" s="85"/>
    </row>
    <row r="83" spans="1:8" ht="15">
      <c r="A83" s="85"/>
      <c r="B83" s="83"/>
      <c r="C83" s="83"/>
      <c r="D83" s="83"/>
      <c r="E83" s="83"/>
      <c r="F83" s="83"/>
      <c r="G83" s="87"/>
      <c r="H83" s="85"/>
    </row>
    <row r="84" spans="1:8" ht="15">
      <c r="A84" s="85"/>
      <c r="B84" s="83"/>
      <c r="C84" s="83"/>
      <c r="D84" s="83"/>
      <c r="E84" s="83"/>
      <c r="F84" s="83"/>
      <c r="G84" s="87"/>
      <c r="H84" s="85"/>
    </row>
    <row r="85" spans="1:8" ht="15">
      <c r="A85" s="85"/>
      <c r="B85" s="83"/>
      <c r="C85" s="83"/>
      <c r="D85" s="83"/>
      <c r="E85" s="83"/>
      <c r="F85" s="83"/>
      <c r="G85" s="87"/>
      <c r="H85" s="85"/>
    </row>
    <row r="86" spans="1:8" ht="15">
      <c r="A86" s="85"/>
      <c r="B86" s="83"/>
      <c r="C86" s="83"/>
      <c r="D86" s="83"/>
      <c r="E86" s="83"/>
      <c r="F86" s="83"/>
      <c r="G86" s="87"/>
      <c r="H86" s="85"/>
    </row>
    <row r="87" spans="1:8" ht="15">
      <c r="A87" s="85"/>
      <c r="B87" s="83"/>
      <c r="C87" s="83"/>
      <c r="D87" s="83"/>
      <c r="E87" s="83"/>
      <c r="F87" s="83"/>
      <c r="G87" s="87"/>
      <c r="H87" s="85"/>
    </row>
    <row r="88" spans="1:8" ht="15">
      <c r="A88" s="85"/>
      <c r="B88" s="83"/>
      <c r="C88" s="83"/>
      <c r="D88" s="83"/>
      <c r="E88" s="83"/>
      <c r="F88" s="83"/>
      <c r="G88" s="87"/>
      <c r="H88" s="85"/>
    </row>
    <row r="89" spans="1:8" ht="15">
      <c r="A89" s="85"/>
      <c r="B89" s="83"/>
      <c r="C89" s="83"/>
      <c r="D89" s="83"/>
      <c r="E89" s="83"/>
      <c r="F89" s="83"/>
      <c r="G89" s="87"/>
      <c r="H89" s="85"/>
    </row>
    <row r="90" spans="1:8" ht="15">
      <c r="A90" s="85"/>
      <c r="B90" s="83"/>
      <c r="C90" s="83"/>
      <c r="D90" s="83"/>
      <c r="E90" s="83"/>
      <c r="F90" s="83"/>
      <c r="G90" s="87"/>
      <c r="H90" s="85"/>
    </row>
    <row r="91" spans="1:8" ht="15">
      <c r="A91" s="85"/>
      <c r="B91" s="83"/>
      <c r="C91" s="83"/>
      <c r="D91" s="83"/>
      <c r="E91" s="83"/>
      <c r="F91" s="83"/>
      <c r="G91" s="87"/>
      <c r="H91" s="85"/>
    </row>
    <row r="92" spans="1:8" ht="15">
      <c r="A92" s="85"/>
      <c r="B92" s="83"/>
      <c r="C92" s="83"/>
      <c r="D92" s="83"/>
      <c r="E92" s="83"/>
      <c r="F92" s="83"/>
      <c r="G92" s="87"/>
      <c r="H92" s="85"/>
    </row>
    <row r="93" spans="1:8" ht="15">
      <c r="A93" s="85"/>
      <c r="B93" s="83"/>
      <c r="C93" s="83"/>
      <c r="D93" s="83"/>
      <c r="E93" s="83"/>
      <c r="F93" s="83"/>
      <c r="G93" s="87"/>
      <c r="H93" s="85"/>
    </row>
    <row r="94" spans="1:8" ht="15">
      <c r="A94" s="85"/>
      <c r="B94" s="83"/>
      <c r="C94" s="83"/>
      <c r="D94" s="83"/>
      <c r="E94" s="83"/>
      <c r="F94" s="83"/>
      <c r="G94" s="87"/>
      <c r="H94" s="85"/>
    </row>
    <row r="95" spans="1:8" ht="15">
      <c r="A95" s="85"/>
      <c r="B95" s="83"/>
      <c r="C95" s="83"/>
      <c r="D95" s="83"/>
      <c r="E95" s="83"/>
      <c r="F95" s="83"/>
      <c r="G95" s="87"/>
      <c r="H95" s="85"/>
    </row>
    <row r="96" spans="1:8" ht="15">
      <c r="A96" s="85"/>
      <c r="B96" s="83"/>
      <c r="C96" s="83"/>
      <c r="D96" s="83"/>
      <c r="E96" s="83"/>
      <c r="F96" s="83"/>
      <c r="G96" s="87"/>
      <c r="H96" s="85"/>
    </row>
    <row r="97" spans="1:8" ht="15">
      <c r="A97" s="85"/>
      <c r="B97" s="83"/>
      <c r="C97" s="83"/>
      <c r="D97" s="83"/>
      <c r="E97" s="83"/>
      <c r="F97" s="83"/>
      <c r="G97" s="87"/>
      <c r="H97" s="85"/>
    </row>
    <row r="98" spans="1:8" ht="15">
      <c r="A98" s="85"/>
      <c r="B98" s="83"/>
      <c r="C98" s="83"/>
      <c r="D98" s="83"/>
      <c r="E98" s="83"/>
      <c r="F98" s="83"/>
      <c r="G98" s="87"/>
      <c r="H98" s="85"/>
    </row>
    <row r="99" spans="1:8" ht="15">
      <c r="A99" s="85"/>
      <c r="B99" s="83"/>
      <c r="C99" s="83"/>
      <c r="D99" s="83"/>
      <c r="E99" s="83"/>
      <c r="F99" s="83"/>
      <c r="G99" s="87"/>
      <c r="H99" s="85"/>
    </row>
    <row r="100" spans="1:8" ht="15">
      <c r="A100" s="85"/>
      <c r="B100" s="83"/>
      <c r="C100" s="83"/>
      <c r="D100" s="83"/>
      <c r="E100" s="83"/>
      <c r="F100" s="83"/>
      <c r="G100" s="87"/>
      <c r="H100" s="85"/>
    </row>
    <row r="101" spans="1:8" ht="15">
      <c r="A101" s="85"/>
      <c r="B101" s="83"/>
      <c r="C101" s="83"/>
      <c r="D101" s="83"/>
      <c r="E101" s="83"/>
      <c r="F101" s="83"/>
      <c r="G101" s="87"/>
      <c r="H101" s="85"/>
    </row>
    <row r="102" spans="1:8" ht="15">
      <c r="A102" s="85"/>
      <c r="B102" s="83"/>
      <c r="C102" s="83"/>
      <c r="D102" s="83"/>
      <c r="E102" s="83"/>
      <c r="F102" s="83"/>
      <c r="G102" s="87"/>
      <c r="H102" s="85"/>
    </row>
    <row r="103" spans="1:8" ht="15">
      <c r="A103" s="85"/>
      <c r="B103" s="83"/>
      <c r="C103" s="83"/>
      <c r="D103" s="83"/>
      <c r="E103" s="83"/>
      <c r="F103" s="83"/>
      <c r="G103" s="87"/>
      <c r="H103" s="85"/>
    </row>
    <row r="104" spans="1:8" ht="15">
      <c r="A104" s="85"/>
      <c r="B104" s="83"/>
      <c r="C104" s="83"/>
      <c r="D104" s="83"/>
      <c r="E104" s="83"/>
      <c r="F104" s="83"/>
      <c r="G104" s="87"/>
      <c r="H104" s="85"/>
    </row>
    <row r="105" spans="1:8" ht="15">
      <c r="A105" s="85"/>
      <c r="B105" s="83"/>
      <c r="C105" s="83"/>
      <c r="D105" s="83"/>
      <c r="E105" s="83"/>
      <c r="F105" s="83"/>
      <c r="G105" s="87"/>
      <c r="H105" s="85"/>
    </row>
    <row r="106" spans="1:8" ht="15">
      <c r="A106" s="85"/>
      <c r="B106" s="83"/>
      <c r="C106" s="83"/>
      <c r="D106" s="83"/>
      <c r="E106" s="83"/>
      <c r="F106" s="83"/>
      <c r="G106" s="87"/>
      <c r="H106" s="85"/>
    </row>
    <row r="107" spans="1:8" ht="15">
      <c r="A107" s="85"/>
      <c r="B107" s="83"/>
      <c r="C107" s="83"/>
      <c r="D107" s="83"/>
      <c r="E107" s="83"/>
      <c r="F107" s="83"/>
      <c r="G107" s="87"/>
      <c r="H107" s="85"/>
    </row>
    <row r="108" spans="1:8" ht="15">
      <c r="A108" s="85"/>
      <c r="B108" s="83"/>
      <c r="C108" s="83"/>
      <c r="D108" s="83"/>
      <c r="E108" s="83"/>
      <c r="F108" s="83"/>
      <c r="G108" s="87"/>
      <c r="H108" s="85"/>
    </row>
    <row r="109" spans="1:8" ht="15">
      <c r="A109" s="85"/>
      <c r="B109" s="83"/>
      <c r="C109" s="83"/>
      <c r="D109" s="83"/>
      <c r="E109" s="83"/>
      <c r="F109" s="83"/>
      <c r="G109" s="87"/>
      <c r="H109" s="85"/>
    </row>
    <row r="110" spans="1:8" ht="15">
      <c r="A110" s="85"/>
      <c r="B110" s="83"/>
      <c r="C110" s="83"/>
      <c r="D110" s="83"/>
      <c r="E110" s="83"/>
      <c r="F110" s="83"/>
      <c r="G110" s="87"/>
      <c r="H110" s="85"/>
    </row>
    <row r="111" spans="1:8" ht="15">
      <c r="A111" s="85"/>
      <c r="B111" s="83"/>
      <c r="C111" s="83"/>
      <c r="D111" s="83"/>
      <c r="E111" s="83"/>
      <c r="F111" s="83"/>
      <c r="G111" s="87"/>
      <c r="H111" s="85"/>
    </row>
    <row r="112" spans="1:8" ht="15">
      <c r="A112" s="85"/>
      <c r="B112" s="83"/>
      <c r="C112" s="83"/>
      <c r="D112" s="83"/>
      <c r="E112" s="83"/>
      <c r="F112" s="83"/>
      <c r="G112" s="87"/>
      <c r="H112" s="85"/>
    </row>
    <row r="113" spans="1:8" ht="15">
      <c r="A113" s="85"/>
      <c r="B113" s="83"/>
      <c r="C113" s="83"/>
      <c r="D113" s="83"/>
      <c r="E113" s="83"/>
      <c r="F113" s="83"/>
      <c r="G113" s="87"/>
      <c r="H113" s="85"/>
    </row>
    <row r="114" spans="1:8" ht="15">
      <c r="A114" s="85"/>
      <c r="B114" s="83"/>
      <c r="C114" s="83"/>
      <c r="D114" s="83"/>
      <c r="E114" s="83"/>
      <c r="F114" s="83"/>
      <c r="G114" s="87"/>
      <c r="H114" s="85"/>
    </row>
    <row r="115" spans="1:8" ht="15">
      <c r="A115" s="85"/>
      <c r="B115" s="83"/>
      <c r="C115" s="83"/>
      <c r="D115" s="83"/>
      <c r="E115" s="83"/>
      <c r="F115" s="83"/>
      <c r="G115" s="87"/>
      <c r="H115" s="85"/>
    </row>
    <row r="116" spans="1:8" ht="15">
      <c r="A116" s="85"/>
      <c r="B116" s="83"/>
      <c r="C116" s="83"/>
      <c r="D116" s="83"/>
      <c r="E116" s="83"/>
      <c r="F116" s="83"/>
      <c r="G116" s="87"/>
      <c r="H116" s="85"/>
    </row>
    <row r="117" spans="1:8" ht="15">
      <c r="A117" s="85"/>
      <c r="B117" s="83"/>
      <c r="C117" s="83"/>
      <c r="D117" s="83"/>
      <c r="E117" s="83"/>
      <c r="F117" s="83"/>
      <c r="G117" s="87"/>
      <c r="H117" s="85"/>
    </row>
    <row r="118" spans="1:8" ht="15">
      <c r="A118" s="85"/>
      <c r="B118" s="83"/>
      <c r="C118" s="83"/>
      <c r="D118" s="83"/>
      <c r="E118" s="83"/>
      <c r="F118" s="83"/>
      <c r="G118" s="87"/>
      <c r="H118" s="85"/>
    </row>
    <row r="119" spans="1:8" ht="15">
      <c r="A119" s="85"/>
      <c r="B119" s="83"/>
      <c r="C119" s="83"/>
      <c r="D119" s="83"/>
      <c r="E119" s="83"/>
      <c r="F119" s="83"/>
      <c r="G119" s="87"/>
      <c r="H119" s="85"/>
    </row>
    <row r="120" spans="1:8" ht="15">
      <c r="A120" s="85"/>
      <c r="B120" s="83"/>
      <c r="C120" s="83"/>
      <c r="D120" s="83"/>
      <c r="E120" s="83"/>
      <c r="F120" s="83"/>
      <c r="G120" s="87"/>
      <c r="H120" s="85"/>
    </row>
    <row r="121" spans="1:8" ht="15">
      <c r="A121" s="85"/>
      <c r="B121" s="83"/>
      <c r="C121" s="83"/>
      <c r="D121" s="83"/>
      <c r="E121" s="83"/>
      <c r="F121" s="83"/>
      <c r="G121" s="87"/>
      <c r="H121" s="85"/>
    </row>
    <row r="122" spans="1:8" ht="15">
      <c r="A122" s="85"/>
      <c r="B122" s="83"/>
      <c r="C122" s="83"/>
      <c r="D122" s="83"/>
      <c r="E122" s="83"/>
      <c r="F122" s="83"/>
      <c r="G122" s="87"/>
      <c r="H122" s="85"/>
    </row>
    <row r="123" spans="1:8" ht="15">
      <c r="A123" s="85"/>
      <c r="B123" s="83"/>
      <c r="C123" s="83"/>
      <c r="D123" s="83"/>
      <c r="E123" s="83"/>
      <c r="F123" s="83"/>
      <c r="G123" s="87"/>
      <c r="H123" s="85"/>
    </row>
    <row r="124" spans="1:8" ht="15">
      <c r="A124" s="85"/>
      <c r="B124" s="83"/>
      <c r="C124" s="83"/>
      <c r="D124" s="83"/>
      <c r="E124" s="83"/>
      <c r="F124" s="83"/>
      <c r="G124" s="87"/>
      <c r="H124" s="85"/>
    </row>
    <row r="125" spans="1:8" ht="15">
      <c r="A125" s="85"/>
      <c r="B125" s="83"/>
      <c r="C125" s="83"/>
      <c r="D125" s="83"/>
      <c r="E125" s="83"/>
      <c r="F125" s="83"/>
      <c r="G125" s="87"/>
      <c r="H125" s="85"/>
    </row>
    <row r="126" spans="1:8" ht="15">
      <c r="A126" s="85"/>
      <c r="B126" s="83"/>
      <c r="C126" s="83"/>
      <c r="D126" s="83"/>
      <c r="E126" s="83"/>
      <c r="F126" s="83"/>
      <c r="G126" s="87"/>
      <c r="H126" s="85"/>
    </row>
    <row r="127" spans="1:8" ht="15">
      <c r="A127" s="85"/>
      <c r="B127" s="83"/>
      <c r="C127" s="83"/>
      <c r="D127" s="83"/>
      <c r="E127" s="83"/>
      <c r="F127" s="83"/>
      <c r="G127" s="87"/>
      <c r="H127" s="85"/>
    </row>
    <row r="128" spans="1:8" ht="15">
      <c r="A128" s="85"/>
      <c r="B128" s="83"/>
      <c r="C128" s="83"/>
      <c r="D128" s="83"/>
      <c r="E128" s="83"/>
      <c r="F128" s="83"/>
      <c r="G128" s="87"/>
      <c r="H128" s="85"/>
    </row>
    <row r="129" spans="1:8" ht="15">
      <c r="A129" s="85"/>
      <c r="B129" s="83"/>
      <c r="C129" s="83"/>
      <c r="D129" s="83"/>
      <c r="E129" s="83"/>
      <c r="F129" s="83"/>
      <c r="G129" s="87"/>
      <c r="H129" s="85"/>
    </row>
    <row r="130" spans="1:8" ht="15">
      <c r="A130" s="85"/>
      <c r="B130" s="83"/>
      <c r="C130" s="83"/>
      <c r="D130" s="83"/>
      <c r="E130" s="83"/>
      <c r="F130" s="83"/>
      <c r="G130" s="87"/>
      <c r="H130" s="85"/>
    </row>
    <row r="131" spans="1:8" ht="15">
      <c r="A131" s="85"/>
      <c r="B131" s="83"/>
      <c r="C131" s="83"/>
      <c r="D131" s="83"/>
      <c r="E131" s="83"/>
      <c r="F131" s="83"/>
      <c r="G131" s="87"/>
      <c r="H131" s="85"/>
    </row>
    <row r="132" spans="1:8" ht="15">
      <c r="A132" s="85"/>
      <c r="B132" s="83"/>
      <c r="C132" s="83"/>
      <c r="D132" s="83"/>
      <c r="E132" s="83"/>
      <c r="F132" s="83"/>
      <c r="G132" s="87"/>
      <c r="H132" s="85"/>
    </row>
    <row r="133" spans="1:8" ht="15">
      <c r="A133" s="85"/>
      <c r="B133" s="83"/>
      <c r="C133" s="83"/>
      <c r="D133" s="83"/>
      <c r="E133" s="83"/>
      <c r="F133" s="83"/>
      <c r="G133" s="87"/>
      <c r="H133" s="85"/>
    </row>
    <row r="134" spans="1:8" ht="15">
      <c r="A134" s="85"/>
      <c r="B134" s="83"/>
      <c r="C134" s="83"/>
      <c r="D134" s="83"/>
      <c r="E134" s="83"/>
      <c r="F134" s="83"/>
      <c r="G134" s="87"/>
      <c r="H134" s="85"/>
    </row>
    <row r="135" spans="1:8" ht="15">
      <c r="A135" s="85"/>
      <c r="B135" s="83"/>
      <c r="C135" s="83"/>
      <c r="D135" s="83"/>
      <c r="E135" s="83"/>
      <c r="F135" s="83"/>
      <c r="G135" s="87"/>
      <c r="H135" s="85"/>
    </row>
    <row r="136" spans="1:8" ht="15">
      <c r="A136" s="85"/>
      <c r="B136" s="83"/>
      <c r="C136" s="83"/>
      <c r="D136" s="83"/>
      <c r="E136" s="83"/>
      <c r="F136" s="83"/>
      <c r="G136" s="87"/>
      <c r="H136" s="85"/>
    </row>
    <row r="137" spans="1:8" ht="15">
      <c r="A137" s="85"/>
      <c r="B137" s="83"/>
      <c r="C137" s="83"/>
      <c r="D137" s="83"/>
      <c r="E137" s="83"/>
      <c r="F137" s="83"/>
      <c r="G137" s="87"/>
      <c r="H137" s="85"/>
    </row>
    <row r="138" spans="1:8" ht="15">
      <c r="A138" s="85"/>
      <c r="B138" s="83"/>
      <c r="C138" s="83"/>
      <c r="D138" s="83"/>
      <c r="E138" s="83"/>
      <c r="F138" s="83"/>
      <c r="G138" s="87"/>
      <c r="H138" s="85"/>
    </row>
    <row r="139" spans="1:8" ht="15">
      <c r="A139" s="85"/>
      <c r="B139" s="83"/>
      <c r="C139" s="83"/>
      <c r="D139" s="83"/>
      <c r="E139" s="83"/>
      <c r="F139" s="83"/>
      <c r="G139" s="87"/>
      <c r="H139" s="85"/>
    </row>
    <row r="140" spans="1:8" ht="15">
      <c r="A140" s="85"/>
      <c r="B140" s="83"/>
      <c r="C140" s="83"/>
      <c r="D140" s="83"/>
      <c r="E140" s="83"/>
      <c r="F140" s="83"/>
      <c r="G140" s="87"/>
      <c r="H140" s="85"/>
    </row>
    <row r="141" spans="1:8" ht="15">
      <c r="A141" s="85"/>
      <c r="B141" s="83"/>
      <c r="C141" s="83"/>
      <c r="D141" s="83"/>
      <c r="E141" s="83"/>
      <c r="F141" s="83"/>
      <c r="G141" s="87"/>
      <c r="H141" s="85"/>
    </row>
    <row r="142" spans="1:8" ht="15">
      <c r="A142" s="85"/>
      <c r="B142" s="83"/>
      <c r="C142" s="83"/>
      <c r="D142" s="83"/>
      <c r="E142" s="83"/>
      <c r="F142" s="83"/>
      <c r="G142" s="87"/>
      <c r="H142" s="85"/>
    </row>
    <row r="143" spans="1:8" ht="15">
      <c r="A143" s="85"/>
      <c r="B143" s="83"/>
      <c r="C143" s="83"/>
      <c r="D143" s="83"/>
      <c r="E143" s="83"/>
      <c r="F143" s="83"/>
      <c r="G143" s="87"/>
      <c r="H143" s="85"/>
    </row>
    <row r="144" spans="1:8" ht="15">
      <c r="A144" s="85"/>
      <c r="B144" s="83"/>
      <c r="C144" s="83"/>
      <c r="D144" s="83"/>
      <c r="E144" s="83"/>
      <c r="F144" s="83"/>
      <c r="G144" s="87"/>
      <c r="H144" s="85"/>
    </row>
    <row r="145" spans="1:8" ht="15">
      <c r="A145" s="85"/>
      <c r="B145" s="83"/>
      <c r="C145" s="83"/>
      <c r="D145" s="83"/>
      <c r="E145" s="83"/>
      <c r="F145" s="83"/>
      <c r="G145" s="87"/>
      <c r="H145" s="85"/>
    </row>
    <row r="146" spans="1:8" ht="15">
      <c r="A146" s="85"/>
      <c r="B146" s="83"/>
      <c r="C146" s="83"/>
      <c r="D146" s="83"/>
      <c r="E146" s="83"/>
      <c r="F146" s="83"/>
      <c r="G146" s="87"/>
      <c r="H146" s="85"/>
    </row>
    <row r="147" spans="1:8" ht="15">
      <c r="A147" s="85"/>
      <c r="B147" s="83"/>
      <c r="C147" s="83"/>
      <c r="D147" s="83"/>
      <c r="E147" s="83"/>
      <c r="F147" s="83"/>
      <c r="G147" s="87"/>
      <c r="H147" s="85"/>
    </row>
    <row r="148" spans="1:8" ht="15">
      <c r="A148" s="85"/>
      <c r="B148" s="83"/>
      <c r="C148" s="83"/>
      <c r="D148" s="83"/>
      <c r="E148" s="83"/>
      <c r="F148" s="83"/>
      <c r="G148" s="87"/>
      <c r="H148" s="85"/>
    </row>
    <row r="149" spans="1:8" ht="15">
      <c r="A149" s="85"/>
      <c r="B149" s="83"/>
      <c r="C149" s="83"/>
      <c r="D149" s="83"/>
      <c r="E149" s="83"/>
      <c r="F149" s="83"/>
      <c r="G149" s="87"/>
      <c r="H149" s="85"/>
    </row>
    <row r="150" spans="1:8" ht="15">
      <c r="A150" s="85"/>
      <c r="B150" s="83"/>
      <c r="C150" s="83"/>
      <c r="D150" s="83"/>
      <c r="E150" s="83"/>
      <c r="F150" s="83"/>
      <c r="G150" s="87"/>
      <c r="H150" s="85"/>
    </row>
  </sheetData>
  <sheetProtection/>
  <mergeCells count="4"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80" workbookViewId="0" topLeftCell="A1">
      <selection activeCell="C37" sqref="C37"/>
    </sheetView>
  </sheetViews>
  <sheetFormatPr defaultColWidth="9.140625" defaultRowHeight="12.75"/>
  <cols>
    <col min="1" max="1" width="54.7109375" style="22" customWidth="1"/>
    <col min="2" max="2" width="8.8515625" style="24" customWidth="1"/>
    <col min="3" max="3" width="4.00390625" style="24" customWidth="1"/>
    <col min="4" max="4" width="10.140625" style="24" bestFit="1" customWidth="1"/>
    <col min="5" max="5" width="1.57421875" style="24" customWidth="1"/>
    <col min="6" max="6" width="9.140625" style="24" customWidth="1"/>
    <col min="7" max="7" width="3.421875" style="24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195" t="str">
        <f>Cover!E1</f>
        <v>"Форуком Фонд Имоти" АДСИЦ</v>
      </c>
      <c r="B1" s="195"/>
      <c r="C1" s="195"/>
      <c r="D1" s="195"/>
      <c r="E1" s="195"/>
      <c r="F1" s="195"/>
      <c r="G1" s="21"/>
    </row>
    <row r="2" spans="1:7" s="23" customFormat="1" ht="15">
      <c r="A2" s="196" t="s">
        <v>76</v>
      </c>
      <c r="B2" s="196"/>
      <c r="C2" s="196"/>
      <c r="D2" s="196"/>
      <c r="E2" s="196"/>
      <c r="F2" s="196"/>
      <c r="G2" s="21"/>
    </row>
    <row r="3" spans="1:7" s="23" customFormat="1" ht="15">
      <c r="A3" s="23" t="s">
        <v>85</v>
      </c>
      <c r="B3" s="20"/>
      <c r="C3" s="20"/>
      <c r="D3" s="20"/>
      <c r="E3" s="20"/>
      <c r="F3" s="20"/>
      <c r="G3" s="21"/>
    </row>
    <row r="4" spans="1:7" ht="12" customHeight="1">
      <c r="A4" s="199"/>
      <c r="B4" s="193" t="s">
        <v>2</v>
      </c>
      <c r="C4" s="47"/>
      <c r="D4" s="197" t="s">
        <v>90</v>
      </c>
      <c r="E4" s="47"/>
      <c r="F4" s="197" t="s">
        <v>86</v>
      </c>
      <c r="G4" s="48"/>
    </row>
    <row r="5" spans="1:7" ht="12" customHeight="1">
      <c r="A5" s="199"/>
      <c r="B5" s="193"/>
      <c r="C5" s="47"/>
      <c r="D5" s="198"/>
      <c r="E5" s="47"/>
      <c r="F5" s="198"/>
      <c r="G5" s="47"/>
    </row>
    <row r="6" spans="1:7" ht="13.5" customHeight="1">
      <c r="A6" s="49"/>
      <c r="B6" s="47"/>
      <c r="C6" s="47"/>
      <c r="D6" s="47"/>
      <c r="E6" s="47"/>
      <c r="F6" s="47"/>
      <c r="G6" s="47"/>
    </row>
    <row r="7" spans="1:7" ht="13.5" customHeight="1">
      <c r="A7" s="73" t="s">
        <v>78</v>
      </c>
      <c r="B7" s="136">
        <v>10</v>
      </c>
      <c r="C7" s="47"/>
      <c r="D7" s="75">
        <v>178</v>
      </c>
      <c r="E7" s="66"/>
      <c r="F7" s="75">
        <v>4</v>
      </c>
      <c r="G7" s="47"/>
    </row>
    <row r="8" spans="1:7" s="71" customFormat="1" ht="13.5" customHeight="1">
      <c r="A8" s="172" t="s">
        <v>65</v>
      </c>
      <c r="B8" s="158">
        <v>11</v>
      </c>
      <c r="C8" s="87"/>
      <c r="D8" s="161">
        <v>-66</v>
      </c>
      <c r="E8" s="106"/>
      <c r="F8" s="161">
        <v>146</v>
      </c>
      <c r="G8" s="78"/>
    </row>
    <row r="9" spans="1:7" s="71" customFormat="1" ht="13.5" customHeight="1">
      <c r="A9" s="79" t="s">
        <v>48</v>
      </c>
      <c r="B9" s="158">
        <v>12</v>
      </c>
      <c r="C9" s="87"/>
      <c r="D9" s="161">
        <v>-2</v>
      </c>
      <c r="E9" s="106"/>
      <c r="F9" s="161">
        <v>-2</v>
      </c>
      <c r="G9" s="78"/>
    </row>
    <row r="10" spans="1:7" s="71" customFormat="1" ht="13.5" customHeight="1">
      <c r="A10" s="79" t="s">
        <v>37</v>
      </c>
      <c r="B10" s="158">
        <v>13</v>
      </c>
      <c r="C10" s="106"/>
      <c r="D10" s="161">
        <v>-76</v>
      </c>
      <c r="E10" s="106"/>
      <c r="F10" s="161">
        <v>-162</v>
      </c>
      <c r="G10" s="78"/>
    </row>
    <row r="11" spans="1:7" s="71" customFormat="1" ht="13.5" customHeight="1">
      <c r="A11" s="79" t="s">
        <v>43</v>
      </c>
      <c r="B11" s="158">
        <v>14</v>
      </c>
      <c r="C11" s="106"/>
      <c r="D11" s="161">
        <v>-26</v>
      </c>
      <c r="E11" s="106"/>
      <c r="F11" s="161">
        <v>-27</v>
      </c>
      <c r="G11" s="78"/>
    </row>
    <row r="12" spans="1:7" s="71" customFormat="1" ht="13.5" customHeight="1">
      <c r="A12" s="79" t="s">
        <v>93</v>
      </c>
      <c r="B12" s="158"/>
      <c r="C12" s="106"/>
      <c r="D12" s="161">
        <v>-1</v>
      </c>
      <c r="E12" s="106"/>
      <c r="F12" s="161">
        <v>-1</v>
      </c>
      <c r="G12" s="78"/>
    </row>
    <row r="13" spans="1:7" s="71" customFormat="1" ht="13.5" customHeight="1">
      <c r="A13" s="79" t="s">
        <v>51</v>
      </c>
      <c r="B13" s="158">
        <v>15</v>
      </c>
      <c r="C13" s="106"/>
      <c r="D13" s="161">
        <v>0</v>
      </c>
      <c r="E13" s="106"/>
      <c r="F13" s="161">
        <v>-1</v>
      </c>
      <c r="G13" s="78"/>
    </row>
    <row r="14" spans="1:8" s="71" customFormat="1" ht="13.5" customHeight="1">
      <c r="A14" s="70" t="s">
        <v>49</v>
      </c>
      <c r="B14" s="158"/>
      <c r="C14" s="106"/>
      <c r="D14" s="163">
        <f>SUM(D7:D13)</f>
        <v>7</v>
      </c>
      <c r="E14" s="106"/>
      <c r="F14" s="164">
        <f>SUM(F7:F13)</f>
        <v>-43</v>
      </c>
      <c r="G14" s="106"/>
      <c r="H14" s="142"/>
    </row>
    <row r="15" spans="1:8" s="71" customFormat="1" ht="13.5" customHeight="1">
      <c r="A15" s="23" t="s">
        <v>67</v>
      </c>
      <c r="B15" s="158">
        <v>16</v>
      </c>
      <c r="C15" s="106"/>
      <c r="D15" s="161">
        <v>7</v>
      </c>
      <c r="E15" s="24"/>
      <c r="F15" s="161">
        <v>12</v>
      </c>
      <c r="G15" s="106"/>
      <c r="H15" s="142"/>
    </row>
    <row r="16" spans="1:8" s="71" customFormat="1" ht="13.5" customHeight="1">
      <c r="A16" s="20" t="s">
        <v>50</v>
      </c>
      <c r="B16" s="158"/>
      <c r="C16" s="106"/>
      <c r="D16" s="181">
        <f>D14+D15</f>
        <v>14</v>
      </c>
      <c r="E16" s="24"/>
      <c r="F16" s="181">
        <f>F14+F15</f>
        <v>-31</v>
      </c>
      <c r="G16" s="106"/>
      <c r="H16" s="142"/>
    </row>
    <row r="17" spans="1:8" s="71" customFormat="1" ht="3.75" customHeight="1">
      <c r="A17" s="20"/>
      <c r="B17" s="158"/>
      <c r="C17" s="106"/>
      <c r="D17" s="161"/>
      <c r="E17" s="24"/>
      <c r="F17" s="161"/>
      <c r="G17" s="106"/>
      <c r="H17" s="142"/>
    </row>
    <row r="18" spans="1:8" s="71" customFormat="1" ht="13.5" customHeight="1">
      <c r="A18" s="23" t="s">
        <v>52</v>
      </c>
      <c r="B18" s="158"/>
      <c r="C18" s="106"/>
      <c r="D18" s="161">
        <v>0</v>
      </c>
      <c r="E18" s="24"/>
      <c r="F18" s="161">
        <v>0</v>
      </c>
      <c r="G18" s="106"/>
      <c r="H18" s="142"/>
    </row>
    <row r="19" spans="1:8" s="71" customFormat="1" ht="3.75" customHeight="1">
      <c r="A19" s="23"/>
      <c r="B19" s="158"/>
      <c r="C19" s="106"/>
      <c r="D19" s="161"/>
      <c r="E19" s="24"/>
      <c r="F19" s="161"/>
      <c r="G19" s="106"/>
      <c r="H19" s="142"/>
    </row>
    <row r="20" spans="1:8" s="71" customFormat="1" ht="13.5" customHeight="1" thickBot="1">
      <c r="A20" s="20" t="s">
        <v>53</v>
      </c>
      <c r="B20" s="158"/>
      <c r="C20" s="106"/>
      <c r="D20" s="165">
        <f>D16+D18</f>
        <v>14</v>
      </c>
      <c r="E20" s="24"/>
      <c r="F20" s="165">
        <f>F16+F18</f>
        <v>-31</v>
      </c>
      <c r="G20" s="106"/>
      <c r="H20" s="142"/>
    </row>
    <row r="21" spans="1:8" s="71" customFormat="1" ht="13.5" customHeight="1" thickTop="1">
      <c r="A21" s="23"/>
      <c r="B21" s="158"/>
      <c r="C21" s="106"/>
      <c r="D21" s="161"/>
      <c r="E21" s="24"/>
      <c r="F21" s="161"/>
      <c r="G21" s="106"/>
      <c r="H21" s="142"/>
    </row>
    <row r="22" spans="1:8" s="71" customFormat="1" ht="15">
      <c r="A22" s="173" t="s">
        <v>77</v>
      </c>
      <c r="B22" s="158"/>
      <c r="C22" s="106"/>
      <c r="D22" s="161">
        <v>0</v>
      </c>
      <c r="E22" s="24"/>
      <c r="F22" s="161">
        <v>18</v>
      </c>
      <c r="G22" s="106"/>
      <c r="H22" s="142"/>
    </row>
    <row r="23" spans="1:8" s="71" customFormat="1" ht="13.5" customHeight="1">
      <c r="A23" s="20" t="s">
        <v>54</v>
      </c>
      <c r="B23" s="158"/>
      <c r="C23" s="106"/>
      <c r="D23" s="163">
        <f>SUM(D22:D22)</f>
        <v>0</v>
      </c>
      <c r="E23" s="24"/>
      <c r="F23" s="163">
        <f>SUM(F22:F22)</f>
        <v>18</v>
      </c>
      <c r="G23" s="106"/>
      <c r="H23" s="142"/>
    </row>
    <row r="24" spans="1:8" s="71" customFormat="1" ht="13.5" customHeight="1">
      <c r="A24" s="23"/>
      <c r="B24" s="158"/>
      <c r="C24" s="106"/>
      <c r="D24" s="161"/>
      <c r="E24" s="24"/>
      <c r="F24" s="161"/>
      <c r="G24" s="106"/>
      <c r="H24" s="142"/>
    </row>
    <row r="25" spans="1:8" s="71" customFormat="1" ht="13.5" customHeight="1" thickBot="1">
      <c r="A25" s="20" t="s">
        <v>55</v>
      </c>
      <c r="B25" s="158"/>
      <c r="C25" s="106"/>
      <c r="D25" s="162">
        <f>D20+D23</f>
        <v>14</v>
      </c>
      <c r="E25" s="24"/>
      <c r="F25" s="162">
        <f>F20+F23</f>
        <v>-13</v>
      </c>
      <c r="G25" s="106"/>
      <c r="H25" s="142"/>
    </row>
    <row r="26" spans="1:8" s="71" customFormat="1" ht="12.75" customHeight="1" thickTop="1">
      <c r="A26" s="23"/>
      <c r="B26" s="158"/>
      <c r="C26" s="106"/>
      <c r="D26" s="161"/>
      <c r="E26" s="24"/>
      <c r="F26" s="161"/>
      <c r="G26" s="106"/>
      <c r="H26" s="143"/>
    </row>
    <row r="27" spans="1:8" s="85" customFormat="1" ht="15">
      <c r="A27" s="79" t="s">
        <v>31</v>
      </c>
      <c r="B27" s="158">
        <v>17</v>
      </c>
      <c r="C27" s="145" t="s">
        <v>32</v>
      </c>
      <c r="D27" s="175">
        <v>0.008</v>
      </c>
      <c r="E27" s="84"/>
      <c r="F27" s="175">
        <v>-0.017</v>
      </c>
      <c r="G27" s="84"/>
      <c r="H27" s="144"/>
    </row>
    <row r="28" spans="1:8" s="85" customFormat="1" ht="15">
      <c r="A28" s="79"/>
      <c r="B28" s="158"/>
      <c r="C28" s="145"/>
      <c r="D28" s="166"/>
      <c r="E28" s="84"/>
      <c r="F28" s="160"/>
      <c r="G28" s="84"/>
      <c r="H28" s="144"/>
    </row>
    <row r="29" spans="1:8" ht="15" customHeight="1">
      <c r="A29" s="46"/>
      <c r="B29" s="51"/>
      <c r="C29" s="51"/>
      <c r="D29" s="97"/>
      <c r="E29" s="51"/>
      <c r="F29" s="51"/>
      <c r="G29" s="51"/>
      <c r="H29" s="25"/>
    </row>
    <row r="30" spans="1:8" ht="15.75" customHeight="1">
      <c r="A30" s="174" t="s">
        <v>89</v>
      </c>
      <c r="B30" s="97"/>
      <c r="C30" s="97"/>
      <c r="D30" s="97"/>
      <c r="E30" s="51"/>
      <c r="F30" s="51"/>
      <c r="G30" s="51"/>
      <c r="H30" s="25"/>
    </row>
    <row r="31" spans="1:8" ht="12.75" customHeight="1">
      <c r="A31" s="174"/>
      <c r="B31" s="97"/>
      <c r="C31" s="97"/>
      <c r="D31" s="97"/>
      <c r="E31" s="51"/>
      <c r="F31" s="51"/>
      <c r="G31" s="51"/>
      <c r="H31" s="25"/>
    </row>
    <row r="32" spans="1:8" ht="12.75" customHeight="1">
      <c r="A32" s="46"/>
      <c r="B32" s="51"/>
      <c r="C32" s="51"/>
      <c r="D32" s="51"/>
      <c r="E32" s="51"/>
      <c r="F32" s="51"/>
      <c r="G32" s="51"/>
      <c r="H32" s="25"/>
    </row>
    <row r="33" spans="1:7" ht="15">
      <c r="A33" s="96" t="s">
        <v>20</v>
      </c>
      <c r="B33" s="52"/>
      <c r="C33" s="52"/>
      <c r="D33" s="52"/>
      <c r="E33" s="52"/>
      <c r="F33" s="52"/>
      <c r="G33" s="52"/>
    </row>
    <row r="34" spans="1:7" ht="15">
      <c r="A34" s="98" t="s">
        <v>80</v>
      </c>
      <c r="B34" s="52"/>
      <c r="C34" s="52"/>
      <c r="D34" s="52"/>
      <c r="E34" s="52"/>
      <c r="F34" s="52"/>
      <c r="G34" s="52"/>
    </row>
    <row r="35" spans="1:7" ht="15">
      <c r="A35" s="96"/>
      <c r="B35" s="52"/>
      <c r="C35" s="52"/>
      <c r="D35" s="52"/>
      <c r="E35" s="52"/>
      <c r="F35" s="52"/>
      <c r="G35" s="52"/>
    </row>
    <row r="36" spans="1:7" ht="15">
      <c r="A36" s="99"/>
      <c r="B36" s="52"/>
      <c r="C36" s="52"/>
      <c r="D36" s="52"/>
      <c r="E36" s="52"/>
      <c r="F36" s="52"/>
      <c r="G36" s="52"/>
    </row>
    <row r="37" spans="1:7" ht="15">
      <c r="A37" s="100" t="s">
        <v>6</v>
      </c>
      <c r="B37" s="52"/>
      <c r="C37" s="52"/>
      <c r="D37" s="52"/>
      <c r="E37" s="52"/>
      <c r="F37" s="52"/>
      <c r="G37" s="52"/>
    </row>
    <row r="38" spans="1:7" ht="15">
      <c r="A38" s="101" t="s">
        <v>22</v>
      </c>
      <c r="B38" s="50"/>
      <c r="C38" s="50"/>
      <c r="D38" s="50"/>
      <c r="E38" s="50"/>
      <c r="F38" s="50"/>
      <c r="G38" s="52"/>
    </row>
    <row r="39" spans="1:7" ht="15">
      <c r="A39" s="101" t="s">
        <v>23</v>
      </c>
      <c r="B39" s="52"/>
      <c r="C39" s="52"/>
      <c r="D39" s="52"/>
      <c r="E39" s="52"/>
      <c r="F39" s="52"/>
      <c r="G39" s="52"/>
    </row>
    <row r="40" spans="1:7" ht="15">
      <c r="A40" s="102" t="s">
        <v>24</v>
      </c>
      <c r="B40" s="52"/>
      <c r="C40" s="52"/>
      <c r="D40" s="52"/>
      <c r="E40" s="52"/>
      <c r="F40" s="52"/>
      <c r="G40" s="52"/>
    </row>
    <row r="41" spans="1:7" ht="15">
      <c r="A41" s="52"/>
      <c r="B41" s="52"/>
      <c r="C41" s="52"/>
      <c r="D41" s="52"/>
      <c r="E41" s="52"/>
      <c r="F41" s="52"/>
      <c r="G41" s="52"/>
    </row>
    <row r="42" spans="1:7" ht="15">
      <c r="A42" s="52"/>
      <c r="B42" s="52"/>
      <c r="C42" s="52"/>
      <c r="D42" s="52"/>
      <c r="E42" s="52"/>
      <c r="F42" s="52"/>
      <c r="G42" s="52"/>
    </row>
    <row r="43" spans="1:7" ht="15">
      <c r="A43" s="52"/>
      <c r="B43" s="52"/>
      <c r="C43" s="52"/>
      <c r="D43" s="52"/>
      <c r="E43" s="52"/>
      <c r="F43" s="52"/>
      <c r="G43" s="52"/>
    </row>
    <row r="44" spans="1:7" ht="15">
      <c r="A44" s="52"/>
      <c r="B44" s="52"/>
      <c r="C44" s="52"/>
      <c r="D44" s="52"/>
      <c r="E44" s="52"/>
      <c r="F44" s="52"/>
      <c r="G44" s="52"/>
    </row>
    <row r="45" spans="1:7" ht="15">
      <c r="A45" s="52"/>
      <c r="B45" s="52"/>
      <c r="C45" s="52"/>
      <c r="D45" s="52"/>
      <c r="E45" s="52"/>
      <c r="F45" s="52"/>
      <c r="G45" s="52"/>
    </row>
    <row r="46" spans="1:7" ht="15">
      <c r="A46" s="52"/>
      <c r="B46" s="52"/>
      <c r="C46" s="52"/>
      <c r="D46" s="52"/>
      <c r="E46" s="52"/>
      <c r="F46" s="52"/>
      <c r="G46" s="52"/>
    </row>
    <row r="47" spans="2:7" ht="15">
      <c r="B47" s="22"/>
      <c r="C47" s="22"/>
      <c r="D47" s="22"/>
      <c r="E47" s="22"/>
      <c r="F47" s="22"/>
      <c r="G47" s="22"/>
    </row>
    <row r="48" ht="15">
      <c r="A48" s="23"/>
    </row>
    <row r="49" spans="2:7" ht="15">
      <c r="B49" s="22"/>
      <c r="C49" s="22"/>
      <c r="D49" s="22"/>
      <c r="E49" s="22"/>
      <c r="F49" s="22"/>
      <c r="G49" s="22"/>
    </row>
    <row r="50" spans="2:7" ht="15">
      <c r="B50" s="22"/>
      <c r="C50" s="22"/>
      <c r="D50" s="22"/>
      <c r="E50" s="22"/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pans="2:7" ht="15">
      <c r="B55" s="22"/>
      <c r="C55" s="22"/>
      <c r="D55" s="22"/>
      <c r="E55" s="22"/>
      <c r="F55" s="22"/>
      <c r="G55" s="22"/>
    </row>
    <row r="56" spans="2:7" ht="15">
      <c r="B56" s="22"/>
      <c r="C56" s="22"/>
      <c r="D56" s="22"/>
      <c r="E56" s="22"/>
      <c r="F56" s="22"/>
      <c r="G56" s="22"/>
    </row>
    <row r="57" spans="2:7" ht="15">
      <c r="B57" s="22"/>
      <c r="C57" s="22"/>
      <c r="D57" s="22"/>
      <c r="E57" s="22"/>
      <c r="F57" s="22"/>
      <c r="G57" s="22"/>
    </row>
    <row r="58" s="26" customFormat="1" ht="14.25"/>
    <row r="62" ht="15">
      <c r="A62" s="3"/>
    </row>
    <row r="63" ht="15">
      <c r="A63" s="4"/>
    </row>
    <row r="64" ht="15">
      <c r="A64" s="5"/>
    </row>
    <row r="65" ht="15">
      <c r="A65" s="4"/>
    </row>
    <row r="66" ht="15">
      <c r="A66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66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22" sqref="F22"/>
    </sheetView>
  </sheetViews>
  <sheetFormatPr defaultColWidth="0" defaultRowHeight="0" customHeight="1" zeroHeight="1"/>
  <cols>
    <col min="1" max="1" width="58.7109375" style="31" customWidth="1"/>
    <col min="2" max="2" width="9.8515625" style="14" customWidth="1"/>
    <col min="3" max="3" width="1.71093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202" t="str">
        <f>Cover!E1</f>
        <v>"Форуком Фонд Имоти" АДСИЦ</v>
      </c>
      <c r="B1" s="203"/>
      <c r="C1" s="203"/>
      <c r="D1" s="203"/>
      <c r="E1" s="203"/>
      <c r="F1" s="203"/>
      <c r="G1" s="203"/>
      <c r="H1" s="28"/>
    </row>
    <row r="2" spans="1:7" s="8" customFormat="1" ht="18" customHeight="1">
      <c r="A2" s="204" t="s">
        <v>99</v>
      </c>
      <c r="B2" s="205"/>
      <c r="C2" s="205"/>
      <c r="D2" s="205"/>
      <c r="E2" s="205"/>
      <c r="F2" s="205"/>
      <c r="G2" s="205"/>
    </row>
    <row r="3" spans="1:7" ht="15.75" customHeight="1">
      <c r="A3" s="187"/>
      <c r="B3" s="10"/>
      <c r="C3" s="10"/>
      <c r="D3" s="10"/>
      <c r="E3" s="10"/>
      <c r="F3" s="30"/>
      <c r="G3" s="11"/>
    </row>
    <row r="4" spans="1:7" ht="15.75" customHeight="1">
      <c r="A4" s="200"/>
      <c r="B4" s="206" t="s">
        <v>2</v>
      </c>
      <c r="C4" s="65"/>
      <c r="D4" s="197" t="s">
        <v>91</v>
      </c>
      <c r="E4" s="65"/>
      <c r="F4" s="197" t="s">
        <v>73</v>
      </c>
      <c r="G4" s="45"/>
    </row>
    <row r="5" spans="1:7" ht="23.25" customHeight="1">
      <c r="A5" s="201"/>
      <c r="B5" s="206"/>
      <c r="C5" s="57"/>
      <c r="D5" s="198"/>
      <c r="E5" s="141"/>
      <c r="F5" s="198"/>
      <c r="G5" s="9"/>
    </row>
    <row r="6" spans="1:7" s="110" customFormat="1" ht="13.5" customHeight="1">
      <c r="A6" s="107"/>
      <c r="B6" s="108"/>
      <c r="C6" s="108"/>
      <c r="D6" s="108"/>
      <c r="E6" s="108"/>
      <c r="F6" s="109"/>
      <c r="G6" s="108"/>
    </row>
    <row r="7" spans="1:7" s="110" customFormat="1" ht="15">
      <c r="A7" s="111" t="s">
        <v>25</v>
      </c>
      <c r="B7" s="112"/>
      <c r="C7" s="112"/>
      <c r="D7" s="113"/>
      <c r="E7" s="112"/>
      <c r="F7" s="113"/>
      <c r="G7" s="112"/>
    </row>
    <row r="8" spans="1:7" s="110" customFormat="1" ht="15">
      <c r="A8" s="190" t="s">
        <v>79</v>
      </c>
      <c r="B8" s="112"/>
      <c r="C8" s="112"/>
      <c r="D8" s="113">
        <v>216</v>
      </c>
      <c r="E8" s="112"/>
      <c r="F8" s="113">
        <v>3</v>
      </c>
      <c r="G8" s="112"/>
    </row>
    <row r="9" spans="1:7" s="110" customFormat="1" ht="15">
      <c r="A9" s="114" t="s">
        <v>26</v>
      </c>
      <c r="B9" s="112"/>
      <c r="C9" s="112"/>
      <c r="D9" s="113">
        <v>-95</v>
      </c>
      <c r="E9" s="112"/>
      <c r="F9" s="113">
        <v>-187</v>
      </c>
      <c r="G9" s="112"/>
    </row>
    <row r="10" spans="1:7" s="110" customFormat="1" ht="15">
      <c r="A10" s="114" t="s">
        <v>46</v>
      </c>
      <c r="B10" s="112"/>
      <c r="C10" s="112"/>
      <c r="D10" s="113">
        <v>-24</v>
      </c>
      <c r="E10" s="112"/>
      <c r="F10" s="113">
        <v>-29</v>
      </c>
      <c r="G10" s="112"/>
    </row>
    <row r="11" spans="1:7" s="110" customFormat="1" ht="15">
      <c r="A11" s="114" t="s">
        <v>33</v>
      </c>
      <c r="B11" s="112"/>
      <c r="C11" s="112"/>
      <c r="D11" s="113">
        <v>-2</v>
      </c>
      <c r="E11" s="112"/>
      <c r="F11" s="113">
        <v>-2</v>
      </c>
      <c r="G11" s="112"/>
    </row>
    <row r="12" spans="1:7" s="110" customFormat="1" ht="15">
      <c r="A12" s="114" t="s">
        <v>21</v>
      </c>
      <c r="B12" s="112"/>
      <c r="C12" s="112"/>
      <c r="D12" s="113">
        <v>7</v>
      </c>
      <c r="E12" s="81"/>
      <c r="F12" s="113">
        <v>12</v>
      </c>
      <c r="G12" s="112"/>
    </row>
    <row r="13" spans="1:7" s="110" customFormat="1" ht="15">
      <c r="A13" s="185" t="s">
        <v>68</v>
      </c>
      <c r="B13" s="112"/>
      <c r="C13" s="112"/>
      <c r="D13" s="113">
        <v>-21</v>
      </c>
      <c r="E13" s="81"/>
      <c r="F13" s="113">
        <v>43</v>
      </c>
      <c r="G13" s="112"/>
    </row>
    <row r="14" spans="1:7" s="110" customFormat="1" ht="15">
      <c r="A14" s="185" t="s">
        <v>94</v>
      </c>
      <c r="B14" s="112"/>
      <c r="C14" s="112"/>
      <c r="D14" s="113">
        <v>-1</v>
      </c>
      <c r="E14" s="81"/>
      <c r="F14" s="113">
        <v>-2</v>
      </c>
      <c r="G14" s="112"/>
    </row>
    <row r="15" spans="1:7" s="110" customFormat="1" ht="15">
      <c r="A15" s="115" t="s">
        <v>27</v>
      </c>
      <c r="B15" s="112"/>
      <c r="C15" s="112"/>
      <c r="D15" s="116">
        <f>SUM(D8:D14)</f>
        <v>80</v>
      </c>
      <c r="E15" s="112"/>
      <c r="F15" s="116">
        <f>SUM(F8:F14)</f>
        <v>-162</v>
      </c>
      <c r="G15" s="112"/>
    </row>
    <row r="16" spans="1:7" s="110" customFormat="1" ht="15">
      <c r="A16" s="114"/>
      <c r="B16" s="112"/>
      <c r="C16" s="112"/>
      <c r="D16" s="150"/>
      <c r="E16" s="112"/>
      <c r="F16" s="113"/>
      <c r="G16" s="112"/>
    </row>
    <row r="17" spans="1:7" s="110" customFormat="1" ht="15">
      <c r="A17" s="114"/>
      <c r="B17" s="112"/>
      <c r="C17" s="112"/>
      <c r="D17" s="150"/>
      <c r="E17" s="112"/>
      <c r="F17" s="113"/>
      <c r="G17" s="112"/>
    </row>
    <row r="18" spans="1:7" s="110" customFormat="1" ht="15">
      <c r="A18" s="118" t="s">
        <v>13</v>
      </c>
      <c r="B18" s="119"/>
      <c r="C18" s="119"/>
      <c r="D18" s="151">
        <f>D15</f>
        <v>80</v>
      </c>
      <c r="E18" s="119"/>
      <c r="F18" s="120">
        <f>F15</f>
        <v>-162</v>
      </c>
      <c r="G18" s="119"/>
    </row>
    <row r="19" spans="1:7" s="110" customFormat="1" ht="15">
      <c r="A19" s="121"/>
      <c r="B19" s="112"/>
      <c r="C19" s="112"/>
      <c r="D19" s="113"/>
      <c r="E19" s="112"/>
      <c r="F19" s="113"/>
      <c r="G19" s="112"/>
    </row>
    <row r="20" spans="1:7" s="110" customFormat="1" ht="15">
      <c r="A20" s="121" t="s">
        <v>14</v>
      </c>
      <c r="B20" s="112"/>
      <c r="C20" s="112"/>
      <c r="D20" s="81">
        <v>308</v>
      </c>
      <c r="E20" s="112"/>
      <c r="F20" s="81">
        <v>480</v>
      </c>
      <c r="G20" s="112"/>
    </row>
    <row r="21" spans="1:7" s="110" customFormat="1" ht="15">
      <c r="A21" s="121"/>
      <c r="B21" s="112"/>
      <c r="C21" s="112"/>
      <c r="D21" s="113"/>
      <c r="E21" s="112"/>
      <c r="F21" s="113"/>
      <c r="G21" s="112"/>
    </row>
    <row r="22" spans="1:7" s="110" customFormat="1" ht="16.5" customHeight="1" thickBot="1">
      <c r="A22" s="117" t="s">
        <v>101</v>
      </c>
      <c r="B22" s="159"/>
      <c r="C22" s="112"/>
      <c r="D22" s="157">
        <f>D18+D20</f>
        <v>388</v>
      </c>
      <c r="E22" s="112"/>
      <c r="F22" s="210">
        <f>F18+F20</f>
        <v>318</v>
      </c>
      <c r="G22" s="112"/>
    </row>
    <row r="23" spans="1:6" s="110" customFormat="1" ht="15.75" thickTop="1">
      <c r="A23" s="122"/>
      <c r="B23" s="123"/>
      <c r="C23" s="123"/>
      <c r="D23" s="123"/>
      <c r="E23" s="123"/>
      <c r="F23" s="122"/>
    </row>
    <row r="24" spans="1:7" ht="13.5" customHeight="1">
      <c r="A24" s="58"/>
      <c r="B24" s="60"/>
      <c r="C24" s="60"/>
      <c r="D24" s="60"/>
      <c r="E24" s="60"/>
      <c r="F24" s="63"/>
      <c r="G24" s="11"/>
    </row>
    <row r="25" spans="1:6" s="13" customFormat="1" ht="13.5" customHeight="1">
      <c r="A25" s="61"/>
      <c r="B25" s="62"/>
      <c r="C25" s="62"/>
      <c r="D25" s="62"/>
      <c r="E25" s="62"/>
      <c r="F25" s="64"/>
    </row>
    <row r="26" spans="1:7" ht="0" customHeight="1" hidden="1">
      <c r="A26" s="59"/>
      <c r="B26" s="58">
        <v>25</v>
      </c>
      <c r="C26" s="58"/>
      <c r="D26" s="58"/>
      <c r="E26" s="58"/>
      <c r="F26" s="58"/>
      <c r="G26" s="12"/>
    </row>
    <row r="27" spans="1:7" ht="0" customHeight="1" hidden="1">
      <c r="A27" s="59"/>
      <c r="B27" s="58">
        <v>25</v>
      </c>
      <c r="C27" s="58"/>
      <c r="D27" s="58"/>
      <c r="E27" s="58"/>
      <c r="F27" s="58"/>
      <c r="G27" s="12"/>
    </row>
    <row r="28" spans="1:7" ht="0" customHeight="1" hidden="1">
      <c r="A28" s="59"/>
      <c r="B28" s="58">
        <v>25</v>
      </c>
      <c r="C28" s="58"/>
      <c r="D28" s="58"/>
      <c r="E28" s="58"/>
      <c r="F28" s="58"/>
      <c r="G28" s="12"/>
    </row>
    <row r="29" spans="1:7" ht="13.5" customHeight="1">
      <c r="A29" s="59"/>
      <c r="B29" s="58"/>
      <c r="C29" s="58"/>
      <c r="D29" s="58"/>
      <c r="E29" s="58"/>
      <c r="F29" s="58"/>
      <c r="G29" s="12"/>
    </row>
    <row r="30" spans="1:7" ht="13.5" customHeight="1">
      <c r="A30" s="174" t="s">
        <v>89</v>
      </c>
      <c r="B30" s="58"/>
      <c r="C30" s="58"/>
      <c r="D30" s="58"/>
      <c r="E30" s="58"/>
      <c r="F30" s="58"/>
      <c r="G30" s="12"/>
    </row>
    <row r="31" spans="1:7" ht="13.5" customHeight="1">
      <c r="A31" s="174"/>
      <c r="B31" s="58"/>
      <c r="C31" s="58"/>
      <c r="D31" s="58"/>
      <c r="E31" s="58"/>
      <c r="F31" s="58"/>
      <c r="G31" s="12"/>
    </row>
    <row r="32" spans="1:7" ht="13.5" customHeight="1">
      <c r="A32" s="59"/>
      <c r="B32" s="58"/>
      <c r="C32" s="58"/>
      <c r="D32" s="58"/>
      <c r="E32" s="58"/>
      <c r="F32" s="58"/>
      <c r="G32" s="12"/>
    </row>
    <row r="33" spans="1:7" ht="13.5" customHeight="1">
      <c r="A33" s="96" t="s">
        <v>20</v>
      </c>
      <c r="B33" s="58"/>
      <c r="C33" s="58"/>
      <c r="D33" s="58"/>
      <c r="E33" s="58"/>
      <c r="F33" s="58"/>
      <c r="G33" s="12"/>
    </row>
    <row r="34" spans="1:7" ht="13.5" customHeight="1">
      <c r="A34" s="98" t="s">
        <v>82</v>
      </c>
      <c r="B34" s="58"/>
      <c r="C34" s="58"/>
      <c r="D34" s="58"/>
      <c r="E34" s="58"/>
      <c r="F34" s="58"/>
      <c r="G34" s="12"/>
    </row>
    <row r="35" spans="1:6" ht="13.5" customHeight="1">
      <c r="A35" s="96"/>
      <c r="B35" s="53"/>
      <c r="C35" s="53"/>
      <c r="D35" s="53"/>
      <c r="E35" s="53"/>
      <c r="F35" s="53"/>
    </row>
    <row r="36" spans="1:6" ht="13.5" customHeight="1">
      <c r="A36" s="99"/>
      <c r="B36" s="53"/>
      <c r="C36" s="53"/>
      <c r="D36" s="53"/>
      <c r="E36" s="53"/>
      <c r="F36" s="53"/>
    </row>
    <row r="37" spans="1:6" ht="13.5" customHeight="1">
      <c r="A37" s="100" t="s">
        <v>6</v>
      </c>
      <c r="B37" s="53"/>
      <c r="C37" s="53"/>
      <c r="D37" s="53"/>
      <c r="E37" s="53"/>
      <c r="F37" s="53"/>
    </row>
    <row r="38" spans="1:6" ht="13.5" customHeight="1">
      <c r="A38" s="101" t="s">
        <v>22</v>
      </c>
      <c r="B38" s="53"/>
      <c r="C38" s="53"/>
      <c r="D38" s="53"/>
      <c r="E38" s="53"/>
      <c r="F38" s="53"/>
    </row>
    <row r="39" spans="1:6" ht="13.5" customHeight="1">
      <c r="A39" s="101" t="s">
        <v>23</v>
      </c>
      <c r="B39" s="53"/>
      <c r="C39" s="53"/>
      <c r="D39" s="53"/>
      <c r="E39" s="53"/>
      <c r="F39" s="53"/>
    </row>
    <row r="40" spans="1:6" ht="13.5" customHeight="1">
      <c r="A40" s="102" t="s">
        <v>24</v>
      </c>
      <c r="B40" s="53"/>
      <c r="C40" s="53"/>
      <c r="D40" s="53"/>
      <c r="E40" s="53"/>
      <c r="F40" s="53"/>
    </row>
    <row r="41" spans="1:6" ht="13.5" customHeight="1">
      <c r="A41" s="100"/>
      <c r="B41" s="53"/>
      <c r="C41" s="53"/>
      <c r="D41" s="53"/>
      <c r="E41" s="53"/>
      <c r="F41" s="53"/>
    </row>
    <row r="42" spans="1:6" ht="13.5" customHeight="1">
      <c r="A42" s="55"/>
      <c r="B42" s="53"/>
      <c r="C42" s="53"/>
      <c r="D42" s="53"/>
      <c r="E42" s="53"/>
      <c r="F42" s="53"/>
    </row>
    <row r="43" spans="1:6" ht="13.5" customHeight="1">
      <c r="A43" s="55"/>
      <c r="B43" s="53"/>
      <c r="C43" s="53"/>
      <c r="D43" s="53"/>
      <c r="E43" s="53"/>
      <c r="F43" s="53"/>
    </row>
    <row r="44" spans="1:6" ht="12.75" customHeight="1">
      <c r="A44" s="56"/>
      <c r="B44" s="53"/>
      <c r="C44" s="53"/>
      <c r="D44" s="53"/>
      <c r="E44" s="53"/>
      <c r="F44" s="53"/>
    </row>
    <row r="45" spans="1:6" ht="13.5" customHeight="1">
      <c r="A45" s="63"/>
      <c r="B45" s="53"/>
      <c r="C45" s="53"/>
      <c r="D45" s="53"/>
      <c r="E45" s="53"/>
      <c r="F45" s="53"/>
    </row>
    <row r="46" spans="1:6" ht="13.5" customHeight="1">
      <c r="A46" s="54"/>
      <c r="B46" s="53"/>
      <c r="C46" s="53"/>
      <c r="D46" s="53"/>
      <c r="E46" s="53"/>
      <c r="F46" s="53"/>
    </row>
    <row r="47" ht="13.5" customHeight="1">
      <c r="A47" s="40"/>
    </row>
    <row r="48" spans="1:7" ht="13.5" customHeight="1">
      <c r="A48" s="19"/>
      <c r="B48" s="17"/>
      <c r="C48" s="17"/>
      <c r="D48" s="17"/>
      <c r="E48" s="17"/>
      <c r="F48" s="17"/>
      <c r="G48" s="17"/>
    </row>
    <row r="49" ht="13.5" customHeight="1">
      <c r="A49" s="39"/>
    </row>
    <row r="50" ht="0" customHeight="1" hidden="1">
      <c r="A50" s="39" t="s">
        <v>7</v>
      </c>
    </row>
    <row r="51" ht="0" customHeight="1" hidden="1">
      <c r="A51" s="38" t="s">
        <v>8</v>
      </c>
    </row>
  </sheetData>
  <sheetProtection/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98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33.7109375" style="32" customWidth="1"/>
    <col min="2" max="2" width="1.7109375" style="32" customWidth="1"/>
    <col min="3" max="3" width="9.140625" style="32" customWidth="1"/>
    <col min="4" max="4" width="2.00390625" style="32" customWidth="1"/>
    <col min="5" max="5" width="9.140625" style="32" customWidth="1"/>
    <col min="6" max="6" width="2.00390625" style="32" customWidth="1"/>
    <col min="7" max="7" width="10.00390625" style="32" hidden="1" customWidth="1"/>
    <col min="8" max="8" width="1.57421875" style="32" hidden="1" customWidth="1"/>
    <col min="9" max="9" width="9.140625" style="32" customWidth="1"/>
    <col min="10" max="10" width="2.00390625" style="32" customWidth="1"/>
    <col min="11" max="11" width="10.7109375" style="32" customWidth="1"/>
    <col min="12" max="12" width="2.00390625" style="32" customWidth="1"/>
    <col min="13" max="13" width="9.7109375" style="32" customWidth="1"/>
    <col min="14" max="16384" width="9.140625" style="32" customWidth="1"/>
  </cols>
  <sheetData>
    <row r="1" spans="1:13" ht="18" customHeight="1">
      <c r="A1" s="6" t="str">
        <f>Cover!E1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8" t="s">
        <v>92</v>
      </c>
      <c r="B2" s="1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customHeight="1">
      <c r="A3" s="20"/>
      <c r="B3" s="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 customHeight="1">
      <c r="A4" s="20"/>
      <c r="B4" s="2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3.75" customHeight="1">
      <c r="A5" s="209"/>
      <c r="B5" s="156"/>
      <c r="C5" s="207" t="s">
        <v>3</v>
      </c>
      <c r="D5" s="27"/>
      <c r="E5" s="207" t="s">
        <v>42</v>
      </c>
      <c r="F5" s="27"/>
      <c r="G5" s="207" t="s">
        <v>4</v>
      </c>
      <c r="H5" s="27"/>
      <c r="I5" s="207" t="s">
        <v>74</v>
      </c>
      <c r="J5" s="27"/>
      <c r="K5" s="207" t="s">
        <v>47</v>
      </c>
      <c r="L5" s="27"/>
      <c r="M5" s="207" t="s">
        <v>5</v>
      </c>
    </row>
    <row r="6" spans="1:13" s="34" customFormat="1" ht="20.25" customHeight="1">
      <c r="A6" s="209"/>
      <c r="B6" s="156"/>
      <c r="C6" s="208"/>
      <c r="D6" s="41"/>
      <c r="E6" s="208"/>
      <c r="F6" s="41"/>
      <c r="G6" s="208"/>
      <c r="H6" s="33"/>
      <c r="I6" s="208"/>
      <c r="J6" s="33"/>
      <c r="K6" s="208"/>
      <c r="L6" s="33"/>
      <c r="M6" s="208"/>
    </row>
    <row r="7" spans="1:13" s="34" customFormat="1" ht="15">
      <c r="A7" s="42"/>
      <c r="B7" s="42"/>
      <c r="C7" s="41"/>
      <c r="D7" s="41"/>
      <c r="E7" s="41"/>
      <c r="F7" s="41"/>
      <c r="G7" s="41"/>
      <c r="H7" s="33"/>
      <c r="I7" s="33"/>
      <c r="J7" s="33"/>
      <c r="K7" s="41"/>
      <c r="L7" s="33"/>
      <c r="M7" s="41"/>
    </row>
    <row r="8" spans="1:13" s="34" customFormat="1" ht="15">
      <c r="A8" s="124" t="s">
        <v>87</v>
      </c>
      <c r="B8" s="124"/>
      <c r="C8" s="125">
        <v>1810</v>
      </c>
      <c r="D8" s="126"/>
      <c r="E8" s="125">
        <v>94</v>
      </c>
      <c r="F8" s="126"/>
      <c r="G8" s="125">
        <v>0</v>
      </c>
      <c r="H8" s="126"/>
      <c r="I8" s="125">
        <v>18</v>
      </c>
      <c r="J8" s="126"/>
      <c r="K8" s="125">
        <v>-57</v>
      </c>
      <c r="L8" s="126"/>
      <c r="M8" s="125">
        <f>SUM(C8:L8)</f>
        <v>1865</v>
      </c>
    </row>
    <row r="9" spans="1:13" s="34" customFormat="1" ht="15">
      <c r="A9" s="124"/>
      <c r="B9" s="124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s="34" customFormat="1" ht="27.75" customHeight="1">
      <c r="A10" s="188" t="s">
        <v>75</v>
      </c>
      <c r="B10" s="129"/>
      <c r="C10" s="128">
        <v>0</v>
      </c>
      <c r="D10" s="128"/>
      <c r="E10" s="128">
        <v>0</v>
      </c>
      <c r="F10" s="128"/>
      <c r="G10" s="128"/>
      <c r="H10" s="128"/>
      <c r="I10" s="128">
        <v>0</v>
      </c>
      <c r="J10" s="128"/>
      <c r="K10" s="128">
        <v>-38</v>
      </c>
      <c r="L10" s="128"/>
      <c r="M10" s="128">
        <f>SUM(C10:L10)</f>
        <v>-38</v>
      </c>
    </row>
    <row r="11" spans="1:13" s="34" customFormat="1" ht="15">
      <c r="A11" s="129"/>
      <c r="B11" s="12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s="34" customFormat="1" ht="15">
      <c r="A12" s="184" t="s">
        <v>83</v>
      </c>
      <c r="B12" s="129"/>
      <c r="C12" s="128">
        <v>0</v>
      </c>
      <c r="D12" s="35"/>
      <c r="E12" s="128">
        <v>-26</v>
      </c>
      <c r="F12" s="35"/>
      <c r="G12" s="35"/>
      <c r="H12" s="35"/>
      <c r="I12" s="128">
        <v>0</v>
      </c>
      <c r="J12" s="35"/>
      <c r="K12" s="128">
        <v>26</v>
      </c>
      <c r="L12" s="128"/>
      <c r="M12" s="128">
        <f>SUM(C12:L12)</f>
        <v>0</v>
      </c>
    </row>
    <row r="13" spans="1:13" s="34" customFormat="1" ht="15">
      <c r="A13" s="127"/>
      <c r="B13" s="127"/>
      <c r="C13" s="125"/>
      <c r="D13" s="126"/>
      <c r="E13" s="126"/>
      <c r="F13" s="126"/>
      <c r="G13" s="126"/>
      <c r="H13" s="126"/>
      <c r="I13" s="125"/>
      <c r="J13" s="126"/>
      <c r="K13" s="125"/>
      <c r="L13" s="126"/>
      <c r="M13" s="125"/>
    </row>
    <row r="14" spans="1:13" s="34" customFormat="1" ht="15">
      <c r="A14" s="124" t="s">
        <v>88</v>
      </c>
      <c r="B14" s="124"/>
      <c r="C14" s="125">
        <f>SUM(C8:C13)</f>
        <v>1810</v>
      </c>
      <c r="D14" s="126"/>
      <c r="E14" s="133">
        <f>SUM(E8:E13)</f>
        <v>68</v>
      </c>
      <c r="F14" s="126"/>
      <c r="G14" s="125"/>
      <c r="H14" s="125"/>
      <c r="I14" s="133">
        <f>SUM(I8:I13)</f>
        <v>18</v>
      </c>
      <c r="J14" s="125"/>
      <c r="K14" s="125">
        <f>SUM(K8:K13)</f>
        <v>-69</v>
      </c>
      <c r="L14" s="126"/>
      <c r="M14" s="125">
        <f>SUM(M8:M12)</f>
        <v>1827</v>
      </c>
    </row>
    <row r="15" spans="1:13" s="34" customFormat="1" ht="15">
      <c r="A15" s="15"/>
      <c r="B15" s="1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34" customFormat="1" ht="27.75" customHeight="1">
      <c r="A16" s="188" t="s">
        <v>72</v>
      </c>
      <c r="B16" s="129"/>
      <c r="C16" s="128">
        <v>0</v>
      </c>
      <c r="D16" s="35"/>
      <c r="E16" s="128">
        <v>0</v>
      </c>
      <c r="F16" s="35"/>
      <c r="G16" s="35"/>
      <c r="H16" s="35"/>
      <c r="I16" s="128">
        <v>0</v>
      </c>
      <c r="J16" s="35"/>
      <c r="K16" s="128">
        <v>14</v>
      </c>
      <c r="L16" s="127"/>
      <c r="M16" s="128">
        <f>SUM(C16:L16)</f>
        <v>14</v>
      </c>
    </row>
    <row r="17" spans="1:13" s="34" customFormat="1" ht="15">
      <c r="A17" s="188"/>
      <c r="B17" s="129"/>
      <c r="C17" s="128"/>
      <c r="D17" s="35"/>
      <c r="E17" s="128"/>
      <c r="F17" s="35"/>
      <c r="G17" s="35"/>
      <c r="H17" s="35"/>
      <c r="I17" s="128"/>
      <c r="J17" s="35"/>
      <c r="K17" s="128"/>
      <c r="L17" s="127"/>
      <c r="M17" s="128"/>
    </row>
    <row r="18" spans="1:13" s="34" customFormat="1" ht="15">
      <c r="A18" s="184" t="s">
        <v>95</v>
      </c>
      <c r="B18" s="129"/>
      <c r="C18" s="128">
        <v>0</v>
      </c>
      <c r="D18" s="35"/>
      <c r="E18" s="128">
        <v>-38</v>
      </c>
      <c r="F18" s="35"/>
      <c r="G18" s="35"/>
      <c r="H18" s="35"/>
      <c r="I18" s="128">
        <v>0</v>
      </c>
      <c r="J18" s="35"/>
      <c r="K18" s="128">
        <v>38</v>
      </c>
      <c r="L18" s="127"/>
      <c r="M18" s="128">
        <v>0</v>
      </c>
    </row>
    <row r="19" spans="1:13" s="34" customFormat="1" ht="15">
      <c r="A19" s="129"/>
      <c r="B19" s="129"/>
      <c r="C19" s="128"/>
      <c r="D19" s="35"/>
      <c r="E19" s="35"/>
      <c r="F19" s="35"/>
      <c r="G19" s="35"/>
      <c r="H19" s="35"/>
      <c r="I19" s="189"/>
      <c r="J19" s="35"/>
      <c r="K19" s="128"/>
      <c r="L19" s="35"/>
      <c r="M19" s="128"/>
    </row>
    <row r="20" spans="1:13" s="34" customFormat="1" ht="15.75" thickBot="1">
      <c r="A20" s="124" t="s">
        <v>100</v>
      </c>
      <c r="B20" s="124"/>
      <c r="C20" s="154">
        <f>SUM(C14:C19)</f>
        <v>1810</v>
      </c>
      <c r="D20" s="126"/>
      <c r="E20" s="154">
        <f>SUM(E14:E19)</f>
        <v>30</v>
      </c>
      <c r="F20" s="126"/>
      <c r="G20" s="153"/>
      <c r="H20" s="126"/>
      <c r="I20" s="154">
        <f>SUM(I14:I19)</f>
        <v>18</v>
      </c>
      <c r="J20" s="126"/>
      <c r="K20" s="152">
        <f>SUM(K14:K19)</f>
        <v>-17</v>
      </c>
      <c r="L20" s="126"/>
      <c r="M20" s="154">
        <f>SUM(M14:M19)</f>
        <v>1841</v>
      </c>
    </row>
    <row r="21" spans="1:13" s="34" customFormat="1" ht="15.75" thickTop="1">
      <c r="A21" s="42"/>
      <c r="B21" s="42"/>
      <c r="C21" s="41"/>
      <c r="D21" s="41"/>
      <c r="E21" s="41"/>
      <c r="F21" s="41"/>
      <c r="G21" s="41"/>
      <c r="H21" s="33"/>
      <c r="I21" s="33"/>
      <c r="J21" s="33"/>
      <c r="K21" s="41"/>
      <c r="L21" s="33"/>
      <c r="M21" s="41"/>
    </row>
    <row r="22" spans="1:13" s="34" customFormat="1" ht="15">
      <c r="A22" s="42"/>
      <c r="B22" s="42"/>
      <c r="C22" s="41"/>
      <c r="D22" s="41"/>
      <c r="E22" s="41"/>
      <c r="F22" s="41"/>
      <c r="G22" s="41"/>
      <c r="H22" s="33"/>
      <c r="I22" s="33"/>
      <c r="J22" s="33"/>
      <c r="K22" s="41"/>
      <c r="L22" s="33"/>
      <c r="M22" s="41"/>
    </row>
    <row r="23" spans="1:13" s="34" customFormat="1" ht="15">
      <c r="A23" s="42"/>
      <c r="B23" s="42"/>
      <c r="C23" s="41"/>
      <c r="D23" s="41"/>
      <c r="E23" s="41"/>
      <c r="F23" s="41"/>
      <c r="G23" s="41"/>
      <c r="H23" s="33"/>
      <c r="I23" s="33"/>
      <c r="J23" s="33"/>
      <c r="K23" s="41"/>
      <c r="L23" s="33"/>
      <c r="M23" s="41"/>
    </row>
    <row r="24" spans="1:15" s="35" customFormat="1" ht="15">
      <c r="A24" s="15"/>
      <c r="B24" s="15"/>
      <c r="O24" s="148"/>
    </row>
    <row r="25" spans="1:2" s="35" customFormat="1" ht="15">
      <c r="A25" s="15"/>
      <c r="B25" s="15"/>
    </row>
    <row r="26" spans="1:2" s="35" customFormat="1" ht="15">
      <c r="A26" s="15"/>
      <c r="B26" s="15"/>
    </row>
    <row r="27" spans="1:2" s="35" customFormat="1" ht="15">
      <c r="A27" s="174" t="s">
        <v>89</v>
      </c>
      <c r="B27" s="174"/>
    </row>
    <row r="28" spans="1:2" s="35" customFormat="1" ht="14.25" customHeight="1">
      <c r="A28" s="16"/>
      <c r="B28" s="16"/>
    </row>
    <row r="29" spans="1:2" s="35" customFormat="1" ht="14.25" customHeight="1">
      <c r="A29" s="110"/>
      <c r="B29" s="110"/>
    </row>
    <row r="30" spans="1:2" ht="15">
      <c r="A30" s="96" t="s">
        <v>20</v>
      </c>
      <c r="B30" s="96"/>
    </row>
    <row r="31" spans="1:6" ht="15">
      <c r="A31" s="98" t="s">
        <v>82</v>
      </c>
      <c r="B31" s="98"/>
      <c r="C31" s="37"/>
      <c r="D31" s="37"/>
      <c r="E31" s="37"/>
      <c r="F31" s="37"/>
    </row>
    <row r="32" spans="1:6" ht="15">
      <c r="A32" s="96"/>
      <c r="B32" s="99"/>
      <c r="C32" s="17"/>
      <c r="D32" s="17"/>
      <c r="E32" s="17"/>
      <c r="F32" s="17"/>
    </row>
    <row r="33" spans="1:6" ht="15">
      <c r="A33" s="99"/>
      <c r="B33" s="99"/>
      <c r="C33" s="17"/>
      <c r="D33" s="17"/>
      <c r="E33" s="17"/>
      <c r="F33" s="17"/>
    </row>
    <row r="34" spans="1:2" ht="15">
      <c r="A34" s="100" t="s">
        <v>6</v>
      </c>
      <c r="B34" s="100"/>
    </row>
    <row r="35" spans="1:2" ht="15">
      <c r="A35" s="101" t="s">
        <v>22</v>
      </c>
      <c r="B35" s="101"/>
    </row>
    <row r="36" spans="1:2" ht="15">
      <c r="A36" s="101" t="s">
        <v>23</v>
      </c>
      <c r="B36" s="101"/>
    </row>
    <row r="37" spans="1:2" ht="15">
      <c r="A37" s="102" t="s">
        <v>24</v>
      </c>
      <c r="B37" s="102"/>
    </row>
    <row r="38" spans="1:2" ht="15">
      <c r="A38" s="96"/>
      <c r="B38" s="96"/>
    </row>
    <row r="39" spans="1:2" ht="15">
      <c r="A39" s="54"/>
      <c r="B39" s="54"/>
    </row>
    <row r="40" spans="1:2" ht="15">
      <c r="A40" s="54"/>
      <c r="B40" s="54"/>
    </row>
    <row r="41" spans="1:2" ht="15">
      <c r="A41" s="54"/>
      <c r="B41" s="54"/>
    </row>
    <row r="48" spans="1:2" ht="15">
      <c r="A48" s="177"/>
      <c r="B48" s="36"/>
    </row>
    <row r="49" ht="15">
      <c r="A49" s="178"/>
    </row>
    <row r="50" ht="15">
      <c r="A50" s="179"/>
    </row>
    <row r="51" ht="15">
      <c r="A51"/>
    </row>
    <row r="52" ht="15">
      <c r="A52" s="177"/>
    </row>
    <row r="53" ht="15">
      <c r="A53"/>
    </row>
    <row r="54" ht="15">
      <c r="A54" s="179"/>
    </row>
    <row r="55" ht="15">
      <c r="A55" s="179"/>
    </row>
    <row r="56" ht="15">
      <c r="A56"/>
    </row>
    <row r="57" ht="15">
      <c r="A57" s="177"/>
    </row>
    <row r="58" ht="15">
      <c r="A58"/>
    </row>
    <row r="59" ht="15">
      <c r="A59" s="179"/>
    </row>
    <row r="60" ht="15">
      <c r="A60" s="179"/>
    </row>
    <row r="61" ht="15">
      <c r="A61" s="179"/>
    </row>
    <row r="62" ht="15">
      <c r="A62" s="179"/>
    </row>
    <row r="63" ht="15">
      <c r="A63"/>
    </row>
    <row r="64" ht="15">
      <c r="A64" s="177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3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2011-10-27T11:17:12Z</cp:lastPrinted>
  <dcterms:created xsi:type="dcterms:W3CDTF">2003-02-07T14:36:34Z</dcterms:created>
  <dcterms:modified xsi:type="dcterms:W3CDTF">2011-10-27T11:56:51Z</dcterms:modified>
  <cp:category/>
  <cp:version/>
  <cp:contentType/>
  <cp:contentStatus/>
</cp:coreProperties>
</file>