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<sst xmlns="http://schemas.openxmlformats.org/spreadsheetml/2006/main" count="90" uniqueCount="83">
  <si>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</si>
  <si>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</si>
  <si>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ОПТИМУМ</t>
    </r>
  </si>
  <si>
    <t>ЕИК по БУЛСТАТ: 160138793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</si>
  <si>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</si>
  <si>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</si>
  <si>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</si>
  <si>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</si>
  <si>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</si>
  <si>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</si>
  <si>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</si>
  <si>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</si>
  <si>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</si>
  <si>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</si>
  <si>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</si>
  <si>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</si>
  <si>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</si>
  <si>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</si>
  <si>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</si>
  <si>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</si>
  <si>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</si>
  <si>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</si>
  <si>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</si>
  <si>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</si>
  <si>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</si>
  <si>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</si>
  <si>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</si>
  <si>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</si>
  <si>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</si>
  <si>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</si>
  <si>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</si>
  <si>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</si>
  <si>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</si>
  <si>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</si>
  <si>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</si>
  <si>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</si>
  <si>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</si>
  <si>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</si>
  <si>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</si>
  <si>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</si>
  <si>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</si>
  <si>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</si>
  <si>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</si>
  <si>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</si>
  <si>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</si>
  <si>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</si>
  <si>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</si>
  <si>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</si>
  <si>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</si>
  <si>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</si>
  <si>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</si>
  <si>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</si>
  <si>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</si>
  <si>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</si>
  <si>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</si>
  <si>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</si>
  <si>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</si>
  <si>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</si>
  <si>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</si>
  <si>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</si>
  <si>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</si>
  <si>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</si>
  <si>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</si>
  <si>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</si>
  <si>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</si>
  <si>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</si>
  <si>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</si>
  <si>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</si>
  <si>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</si>
  <si>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</si>
  <si>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</si>
  <si>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</si>
  <si>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</si>
  <si>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</si>
  <si>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</si>
  <si>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</si>
  <si>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</si>
  <si>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</si>
  <si>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</si>
  <si>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</si>
  <si>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</si>
  <si>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Дата: 04.05.2011 г.</t>
  </si>
  <si>
    <t>Отчетен период: 30.04.2011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</si>
</sst>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4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 wrapText="1"/>
    </xf>
    <xf numFmtId="0" fontId="43" fillId="0" borderId="0" xfId="0" applyFont="1" applyBorder="1" applyAlignment="1">
      <alignment horizontal="right"/>
    </xf>
    <xf numFmtId="3" fontId="2" fillId="0" borderId="12" xfId="0" applyNumberFormat="1" applyFont="1" applyBorder="1" applyAlignment="1">
      <alignment wrapText="1"/>
    </xf>
    <xf numFmtId="3" fontId="2" fillId="0" borderId="13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8" t="s">
        <v>0</v>
      </c>
      <c r="F1" s="38"/>
    </row>
    <row r="2" spans="1:6" ht="12" customHeight="1">
      <c r="A2" s="2"/>
      <c r="B2" s="3"/>
      <c r="C2" s="39" t="s">
        <v>1</v>
      </c>
      <c r="D2" s="39"/>
      <c r="E2" s="5"/>
      <c r="F2" s="5"/>
    </row>
    <row r="3" spans="1:6" ht="15" customHeight="1">
      <c r="A3" s="6" t="s">
        <v>2</v>
      </c>
      <c r="B3" s="7"/>
      <c r="C3" s="2"/>
      <c r="D3" s="2"/>
      <c r="E3" s="40" t="s">
        <v>3</v>
      </c>
      <c r="F3" s="40"/>
    </row>
    <row r="4" spans="1:6" ht="12">
      <c r="A4" s="4" t="s">
        <v>82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1">
        <v>272777</v>
      </c>
      <c r="F8" s="31">
        <v>273133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1"/>
      <c r="F9" s="3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1">
        <v>-10470</v>
      </c>
      <c r="F10" s="31">
        <v>-10400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1"/>
      <c r="F11" s="3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1"/>
      <c r="F12" s="3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1">
        <f>E10+E11+E12</f>
        <v>-10470</v>
      </c>
      <c r="F13" s="31">
        <f>F10+F11+F12</f>
        <v>-10400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1"/>
      <c r="F14" s="3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1">
        <f>E16+E17</f>
        <v>34625</v>
      </c>
      <c r="F15" s="31">
        <f>F16+F17</f>
        <v>27360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1">
        <v>34625</v>
      </c>
      <c r="F16" s="31">
        <v>27360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31"/>
      <c r="C17" s="31"/>
      <c r="D17" s="19" t="s">
        <v>33</v>
      </c>
      <c r="E17" s="31"/>
      <c r="F17" s="35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31"/>
      <c r="C18" s="31"/>
      <c r="D18" s="14" t="s">
        <v>35</v>
      </c>
      <c r="E18" s="33">
        <v>13705</v>
      </c>
      <c r="F18" s="37">
        <v>7265</v>
      </c>
      <c r="G18" s="29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1">
        <v>98445</v>
      </c>
      <c r="C19" s="31">
        <v>92635</v>
      </c>
      <c r="D19" s="20" t="s">
        <v>37</v>
      </c>
      <c r="E19" s="33">
        <f>E15+E18</f>
        <v>48330</v>
      </c>
      <c r="F19" s="37">
        <f>F15+F18</f>
        <v>34625</v>
      </c>
      <c r="G19" s="2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4" t="s">
        <v>38</v>
      </c>
      <c r="B20" s="31">
        <v>100000</v>
      </c>
      <c r="C20" s="31">
        <v>70000</v>
      </c>
      <c r="D20" s="21" t="s">
        <v>39</v>
      </c>
      <c r="E20" s="33">
        <f>E8+E13+E19</f>
        <v>310637</v>
      </c>
      <c r="F20" s="37">
        <f>F8+F13+F19</f>
        <v>297358</v>
      </c>
      <c r="G20" s="34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1"/>
      <c r="C21" s="31"/>
      <c r="D21" s="22"/>
      <c r="E21" s="33"/>
      <c r="F21" s="37"/>
      <c r="G21" s="2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1">
        <f>B18+B19+B20+B21</f>
        <v>198445</v>
      </c>
      <c r="C22" s="31">
        <f>C18+C19+C20+C21</f>
        <v>162635</v>
      </c>
      <c r="D22" s="14"/>
      <c r="E22" s="33"/>
      <c r="F22" s="37"/>
      <c r="G22" s="2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1"/>
      <c r="C23" s="31"/>
      <c r="D23" s="15" t="s">
        <v>42</v>
      </c>
      <c r="E23" s="31"/>
      <c r="F23" s="3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1">
        <f>B25+B26+B27+B28</f>
        <v>108812</v>
      </c>
      <c r="C24" s="31">
        <f>C25+C26+C27+C28</f>
        <v>132483</v>
      </c>
      <c r="D24" s="23" t="s">
        <v>43</v>
      </c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1">
        <v>87046</v>
      </c>
      <c r="C25" s="31">
        <v>98283</v>
      </c>
      <c r="D25" s="19" t="s">
        <v>44</v>
      </c>
      <c r="E25" s="31">
        <v>1129</v>
      </c>
      <c r="F25" s="31">
        <v>1141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2"/>
      <c r="C26" s="32"/>
      <c r="D26" s="19" t="s">
        <v>46</v>
      </c>
      <c r="E26" s="32">
        <v>535</v>
      </c>
      <c r="F26" s="32">
        <v>580</v>
      </c>
    </row>
    <row r="27" spans="1:6" ht="12">
      <c r="A27" s="14" t="s">
        <v>20</v>
      </c>
      <c r="B27" s="32">
        <v>21766</v>
      </c>
      <c r="C27" s="32">
        <v>34200</v>
      </c>
      <c r="D27" s="19" t="s">
        <v>47</v>
      </c>
      <c r="E27" s="32">
        <v>490</v>
      </c>
      <c r="F27" s="32">
        <v>482</v>
      </c>
    </row>
    <row r="28" spans="1:6" ht="12">
      <c r="A28" s="14" t="s">
        <v>48</v>
      </c>
      <c r="B28" s="32"/>
      <c r="C28" s="32"/>
      <c r="D28" s="1" t="s">
        <v>49</v>
      </c>
      <c r="E28" s="32"/>
      <c r="F28" s="32"/>
    </row>
    <row r="29" spans="1:6" ht="12">
      <c r="A29" s="14" t="s">
        <v>50</v>
      </c>
      <c r="B29" s="32"/>
      <c r="C29" s="32"/>
      <c r="D29" s="23" t="s">
        <v>51</v>
      </c>
      <c r="E29" s="32"/>
      <c r="F29" s="32"/>
    </row>
    <row r="30" spans="1:6" ht="12">
      <c r="A30" s="14" t="s">
        <v>52</v>
      </c>
      <c r="B30" s="32"/>
      <c r="C30" s="32"/>
      <c r="D30" s="1" t="s">
        <v>53</v>
      </c>
      <c r="E30" s="32"/>
      <c r="F30" s="32"/>
    </row>
    <row r="31" spans="1:6" ht="12">
      <c r="A31" s="14" t="s">
        <v>54</v>
      </c>
      <c r="B31" s="32"/>
      <c r="C31" s="32"/>
      <c r="D31" s="23" t="s">
        <v>55</v>
      </c>
      <c r="E31" s="32"/>
      <c r="F31" s="32"/>
    </row>
    <row r="32" spans="1:6" ht="12">
      <c r="A32" s="14" t="s">
        <v>56</v>
      </c>
      <c r="B32" s="32"/>
      <c r="C32" s="32"/>
      <c r="D32" s="23" t="s">
        <v>57</v>
      </c>
      <c r="E32" s="32"/>
      <c r="F32" s="32"/>
    </row>
    <row r="33" spans="1:6" ht="12">
      <c r="A33" s="14" t="s">
        <v>58</v>
      </c>
      <c r="B33" s="32"/>
      <c r="C33" s="32"/>
      <c r="D33" s="23" t="s">
        <v>59</v>
      </c>
      <c r="E33" s="32"/>
      <c r="F33" s="32"/>
    </row>
    <row r="34" spans="1:6" ht="12">
      <c r="A34" s="21" t="s">
        <v>60</v>
      </c>
      <c r="B34" s="32">
        <f>B24+B29+B30+B31+B32+B33</f>
        <v>108812</v>
      </c>
      <c r="C34" s="32">
        <f>C24+C29+C30+C31+C32+C33</f>
        <v>132483</v>
      </c>
      <c r="D34" s="14" t="s">
        <v>61</v>
      </c>
      <c r="E34" s="32"/>
      <c r="F34" s="32"/>
    </row>
    <row r="35" spans="1:6" ht="15" customHeight="1">
      <c r="A35" s="15" t="s">
        <v>62</v>
      </c>
      <c r="B35" s="32"/>
      <c r="C35" s="32"/>
      <c r="D35" s="23" t="s">
        <v>63</v>
      </c>
      <c r="E35" s="32"/>
      <c r="F35" s="32"/>
    </row>
    <row r="36" spans="1:6" ht="13.5" customHeight="1">
      <c r="A36" s="19" t="s">
        <v>64</v>
      </c>
      <c r="B36" s="32">
        <v>1508</v>
      </c>
      <c r="C36" s="32">
        <v>1224</v>
      </c>
      <c r="D36" s="23" t="s">
        <v>65</v>
      </c>
      <c r="E36" s="32"/>
      <c r="F36" s="32"/>
    </row>
    <row r="37" spans="1:6" ht="12">
      <c r="A37" s="19" t="s">
        <v>66</v>
      </c>
      <c r="B37" s="32">
        <v>3001</v>
      </c>
      <c r="C37" s="32">
        <v>2157</v>
      </c>
      <c r="D37" s="21" t="s">
        <v>24</v>
      </c>
      <c r="E37" s="32">
        <f>E25+E24+E29+E30+E31+E32+E33+E34+E35+E36</f>
        <v>1129</v>
      </c>
      <c r="F37" s="32">
        <f>F25+F24+F29+F30+F31+F32+F33+F34+F35+F36</f>
        <v>1141</v>
      </c>
    </row>
    <row r="38" spans="1:6" ht="12">
      <c r="A38" s="19" t="s">
        <v>67</v>
      </c>
      <c r="B38" s="32"/>
      <c r="C38" s="32"/>
      <c r="D38" s="21" t="s">
        <v>68</v>
      </c>
      <c r="E38" s="32">
        <f>E37</f>
        <v>1129</v>
      </c>
      <c r="F38" s="32">
        <f>F37</f>
        <v>1141</v>
      </c>
    </row>
    <row r="39" spans="1:6" ht="12">
      <c r="A39" s="19" t="s">
        <v>69</v>
      </c>
      <c r="B39" s="32"/>
      <c r="C39" s="32"/>
      <c r="D39" s="14"/>
      <c r="E39" s="32"/>
      <c r="F39" s="32"/>
    </row>
    <row r="40" spans="1:6" ht="12">
      <c r="A40" s="20" t="s">
        <v>70</v>
      </c>
      <c r="B40" s="32">
        <f>B36+B37+B38+B39</f>
        <v>4509</v>
      </c>
      <c r="C40" s="32">
        <f>C36+C37+C38+C39</f>
        <v>3381</v>
      </c>
      <c r="D40" s="14"/>
      <c r="E40" s="32"/>
      <c r="F40" s="32"/>
    </row>
    <row r="41" spans="1:6" ht="12">
      <c r="A41" s="16" t="s">
        <v>71</v>
      </c>
      <c r="B41" s="32"/>
      <c r="C41" s="32"/>
      <c r="D41" s="14"/>
      <c r="E41" s="32"/>
      <c r="F41" s="32"/>
    </row>
    <row r="42" spans="1:6" ht="12">
      <c r="A42" s="20" t="s">
        <v>68</v>
      </c>
      <c r="B42" s="32">
        <f>B22+B34+B40</f>
        <v>311766</v>
      </c>
      <c r="C42" s="32">
        <f>C22+C34+C40</f>
        <v>298499</v>
      </c>
      <c r="D42" s="14"/>
      <c r="E42" s="32"/>
      <c r="F42" s="32"/>
    </row>
    <row r="43" spans="2:6" ht="12.75" customHeight="1">
      <c r="B43" s="32"/>
      <c r="C43" s="32"/>
      <c r="D43" s="14"/>
      <c r="E43" s="32"/>
      <c r="F43" s="32"/>
    </row>
    <row r="44" spans="1:6" ht="12">
      <c r="A44" s="20" t="s">
        <v>72</v>
      </c>
      <c r="B44" s="31">
        <f>B15+B42</f>
        <v>311766</v>
      </c>
      <c r="C44" s="31">
        <f>C15+C42</f>
        <v>298499</v>
      </c>
      <c r="D44" s="20" t="s">
        <v>73</v>
      </c>
      <c r="E44" s="32">
        <f>E20+E38</f>
        <v>311766</v>
      </c>
      <c r="F44" s="32">
        <f>F20+F38</f>
        <v>298499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81</v>
      </c>
      <c r="B46" s="26" t="s">
        <v>74</v>
      </c>
      <c r="C46" s="25"/>
      <c r="D46" s="41" t="s">
        <v>75</v>
      </c>
      <c r="E46" s="41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41" t="s">
        <v>78</v>
      </c>
      <c r="B49" s="41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1.05" right="0.2362204724409449" top="0.43" bottom="0.28" header="0.27" footer="0.17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2011-05-09T07:06:25Z</cp:lastPrinted>
  <dcterms:created xsi:type="dcterms:W3CDTF">2011-05-04T06:24:51Z</dcterms:created>
  <dcterms:modified xsi:type="dcterms:W3CDTF">2011-05-09T07:06:28Z</dcterms:modified>
  <cp:category/>
  <cp:version/>
  <cp:contentType/>
  <cp:contentStatus/>
</cp:coreProperties>
</file>