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<sst xmlns="http://schemas.openxmlformats.org/spreadsheetml/2006/main" count="145" uniqueCount="115">
  <si>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</si>
  <si>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31.03.2011 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</si>
  <si>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</si>
  <si>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 xml:space="preserve"> </t>
  </si>
  <si>
    <t xml:space="preserve"> "Добротица - БСК"  АД гр.Добрич</t>
  </si>
  <si>
    <r>
      <t xml:space="preserve"> /консолидиран/  </t>
    </r>
    <r>
      <rPr>
        <sz val="10"/>
        <rFont val="Arial"/>
        <family val="2"/>
      </rPr>
      <t xml:space="preserve">     </t>
    </r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</si>
  <si>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</si>
  <si>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</si>
  <si>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</si>
  <si>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</si>
  <si>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</si>
  <si>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</si>
  <si>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</si>
  <si>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</si>
  <si>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</si>
  <si>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</si>
  <si>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Нематериални активи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</si>
  <si>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</si>
  <si>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</si>
  <si>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</si>
  <si>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</si>
  <si>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</si>
  <si>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</si>
  <si>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</si>
  <si>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</si>
  <si>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II Задължения по  получени заеми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</si>
  <si>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</si>
  <si>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</si>
  <si>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</si>
  <si>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</si>
  <si>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</si>
  <si>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 10.05.2011 г.</t>
  </si>
  <si>
    <t xml:space="preserve"> /Николинка Борисова/</t>
  </si>
  <si>
    <t xml:space="preserve">         /Генчо Генчев/</t>
  </si>
  <si>
    <t xml:space="preserve">                           </t>
  </si>
  <si>
    <t xml:space="preserve">                                       </t>
  </si>
  <si>
    <t xml:space="preserve">                                            О Т Ч Е Т</t>
  </si>
  <si>
    <t xml:space="preserve">                                  за всеобхватния доход към 31.03.2011 г.</t>
  </si>
  <si>
    <t xml:space="preserve">                             на "Добротица-БСК" АД гр.Добрич</t>
  </si>
  <si>
    <t xml:space="preserve">                                                /консолидирон/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</si>
  <si>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</si>
  <si>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</si>
  <si>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</si>
  <si>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</si>
  <si>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</si>
  <si>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</si>
  <si>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</si>
  <si>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</si>
  <si>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</si>
  <si>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</si>
  <si>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</si>
  <si>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</si>
  <si>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</si>
  <si>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</si>
  <si>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</si>
  <si>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</si>
  <si>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съставяне:.10.05.2011 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</si>
  <si>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</si>
  <si>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</si>
  <si>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 </t>
  </si>
  <si>
    <t xml:space="preserve">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</si>
  <si>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</si>
  <si>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към 31.03.2011 г.</t>
  </si>
  <si>
    <t xml:space="preserve">                                                                на "Добротица-БСК" АД гр.Добрич</t>
  </si>
  <si>
    <t>/                                                                               /консолидиран/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</si>
  <si>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</si>
  <si>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</si>
  <si>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</si>
  <si>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</si>
  <si>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</si>
  <si>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</si>
  <si>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</si>
  <si>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</si>
  <si>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</si>
  <si>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</si>
  <si>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</si>
  <si>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</si>
  <si>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</si>
  <si>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</si>
  <si>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</si>
  <si>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</si>
  <si>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</si>
  <si>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</si>
  <si>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</si>
  <si>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</si>
  <si>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съставяне.10.05.2011 г.</t>
  </si>
  <si>
    <t xml:space="preserve">   /Генчо Генчев/</t>
  </si>
  <si>
    <t xml:space="preserve">   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</si>
  <si>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</si>
  <si>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О Т Ч Е Т</t>
  </si>
  <si>
    <t xml:space="preserve">                                                       за промени в собствения капитал към 31.03.2011 г.</t>
  </si>
  <si>
    <t xml:space="preserve">                                                         на "Добротица - БСК"  АД гр.Добрич  </t>
  </si>
  <si>
    <t xml:space="preserve">                                                                        /консолидиран/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</si>
  <si>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</si>
  <si>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</si>
  <si>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</si>
  <si>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</si>
  <si>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</si>
  <si>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01.01.2010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</si>
  <si>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</si>
  <si>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</si>
  <si>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</si>
  <si>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3. Печалба/загуба за периода</t>
  </si>
  <si>
    <t>4.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</si>
  <si>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</si>
  <si>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</si>
  <si>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</si>
  <si>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</si>
  <si>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</si>
  <si>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31.12.2010</t>
  </si>
  <si>
    <t>Салдо към 01.01.2011</t>
  </si>
  <si>
    <t>5.Начислени дивиденти</t>
  </si>
  <si>
    <t>Салдо към 31.03.2011</t>
  </si>
  <si>
    <t xml:space="preserve">                  /Генчо Генчев/</t>
  </si>
  <si>
    <t xml:space="preserve">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</si>
</sst>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wrapText="1"/>
    </xf>
    <xf numFmtId="165" fontId="0" fillId="0" borderId="12" xfId="0" applyNumberForma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10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3" fillId="0" borderId="13" xfId="0" applyFont="1" applyBorder="1" applyAlignment="1">
      <alignment horizontal="right" wrapText="1"/>
    </xf>
    <xf numFmtId="164" fontId="3" fillId="0" borderId="11" xfId="0" applyFont="1" applyBorder="1" applyAlignment="1">
      <alignment horizontal="right" wrapText="1"/>
    </xf>
    <xf numFmtId="164" fontId="0" fillId="0" borderId="13" xfId="0" applyBorder="1" applyAlignment="1">
      <alignment horizontal="right" wrapText="1"/>
    </xf>
    <xf numFmtId="164" fontId="0" fillId="0" borderId="11" xfId="0" applyBorder="1" applyAlignment="1">
      <alignment horizontal="right" wrapText="1"/>
    </xf>
    <xf numFmtId="164" fontId="4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12" xfId="0" applyFont="1" applyBorder="1" applyAlignment="1">
      <alignment horizontal="center" wrapText="1"/>
    </xf>
    <xf numFmtId="164" fontId="0" fillId="0" borderId="12" xfId="0" applyBorder="1" applyAlignment="1">
      <alignment horizontal="center"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5">
      <selection activeCell="E36" sqref="E36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7.2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4" t="s">
        <v>3</v>
      </c>
      <c r="C3" s="4" t="s">
        <v>4</v>
      </c>
      <c r="D3" s="4"/>
      <c r="E3" s="4"/>
    </row>
    <row r="4" spans="1:4" ht="15">
      <c r="A4" s="2"/>
      <c r="D4" s="3" t="s">
        <v>5</v>
      </c>
    </row>
    <row r="5" ht="15">
      <c r="A5" s="2"/>
    </row>
    <row r="6" ht="9" customHeight="1">
      <c r="A6" s="5"/>
    </row>
    <row r="7" spans="1:8" ht="18" customHeight="1">
      <c r="A7" s="6" t="s">
        <v>6</v>
      </c>
      <c r="B7" s="7"/>
      <c r="C7" s="8"/>
      <c r="D7" s="8"/>
      <c r="E7" s="9" t="s">
        <v>7</v>
      </c>
      <c r="F7" s="8"/>
      <c r="G7" s="8"/>
      <c r="H7" s="10"/>
    </row>
    <row r="8" spans="1:8" ht="26.25" customHeight="1">
      <c r="A8" s="11" t="s">
        <v>8</v>
      </c>
      <c r="B8" s="12" t="s">
        <v>9</v>
      </c>
      <c r="C8" s="8" t="s">
        <v>10</v>
      </c>
      <c r="D8" s="8"/>
      <c r="E8" s="11" t="s">
        <v>8</v>
      </c>
      <c r="F8" s="13" t="s">
        <v>9</v>
      </c>
      <c r="G8" s="14" t="s">
        <v>10</v>
      </c>
      <c r="H8" s="10"/>
    </row>
    <row r="9" spans="1:8" ht="33.75" customHeight="1">
      <c r="A9" s="15"/>
      <c r="B9" s="16"/>
      <c r="C9" s="17">
        <v>2011</v>
      </c>
      <c r="D9" s="18">
        <v>2010</v>
      </c>
      <c r="E9" s="15"/>
      <c r="F9" s="16"/>
      <c r="G9" s="19">
        <v>2011</v>
      </c>
      <c r="H9" s="20">
        <v>2010</v>
      </c>
    </row>
    <row r="10" spans="1:8" ht="12.75">
      <c r="A10" s="21" t="s">
        <v>11</v>
      </c>
      <c r="B10" s="22"/>
      <c r="C10" s="21">
        <v>1</v>
      </c>
      <c r="D10" s="21">
        <v>2</v>
      </c>
      <c r="E10" s="21" t="s">
        <v>11</v>
      </c>
      <c r="F10" s="22"/>
      <c r="G10" s="21">
        <v>1</v>
      </c>
      <c r="H10" s="21">
        <v>2</v>
      </c>
    </row>
    <row r="11" spans="1:8" ht="18" customHeight="1">
      <c r="A11" s="23" t="s">
        <v>12</v>
      </c>
      <c r="B11" s="24"/>
      <c r="C11" s="23">
        <v>789</v>
      </c>
      <c r="D11" s="23">
        <v>796</v>
      </c>
      <c r="E11" s="23" t="s">
        <v>13</v>
      </c>
      <c r="F11" s="24"/>
      <c r="G11" s="23">
        <v>507</v>
      </c>
      <c r="H11" s="23">
        <v>578</v>
      </c>
    </row>
    <row r="12" spans="1:8" ht="18" customHeight="1">
      <c r="A12" s="24" t="s">
        <v>14</v>
      </c>
      <c r="B12" s="25"/>
      <c r="C12" s="25">
        <v>786</v>
      </c>
      <c r="D12" s="25">
        <v>793</v>
      </c>
      <c r="E12" s="25" t="s">
        <v>15</v>
      </c>
      <c r="F12" s="25"/>
      <c r="G12" s="25">
        <v>89</v>
      </c>
      <c r="H12" s="25">
        <v>89</v>
      </c>
    </row>
    <row r="13" spans="1:8" ht="12.75" customHeight="1" hidden="1">
      <c r="A13" s="24"/>
      <c r="B13" s="25"/>
      <c r="C13" s="25"/>
      <c r="D13" s="25"/>
      <c r="E13" s="25"/>
      <c r="F13" s="25"/>
      <c r="G13" s="25"/>
      <c r="H13" s="25"/>
    </row>
    <row r="14" spans="1:8" ht="12.75" customHeight="1" hidden="1">
      <c r="A14" s="24"/>
      <c r="B14" s="25"/>
      <c r="C14" s="25"/>
      <c r="D14" s="25"/>
      <c r="E14" s="25"/>
      <c r="F14" s="25"/>
      <c r="G14" s="25"/>
      <c r="H14" s="25"/>
    </row>
    <row r="15" spans="1:8" ht="12.75" customHeight="1">
      <c r="A15" s="24" t="s">
        <v>16</v>
      </c>
      <c r="B15" s="25"/>
      <c r="C15" s="25">
        <v>3</v>
      </c>
      <c r="D15" s="25">
        <v>3</v>
      </c>
      <c r="E15" s="25"/>
      <c r="F15" s="25"/>
      <c r="G15" s="25"/>
      <c r="H15" s="25"/>
    </row>
    <row r="16" spans="1:8" ht="20.25" customHeight="1">
      <c r="A16" s="23" t="s">
        <v>17</v>
      </c>
      <c r="B16" s="25"/>
      <c r="C16" s="26">
        <v>1576</v>
      </c>
      <c r="D16" s="26">
        <v>1723</v>
      </c>
      <c r="E16" s="25" t="s">
        <v>18</v>
      </c>
      <c r="F16" s="25"/>
      <c r="G16" s="25">
        <v>910</v>
      </c>
      <c r="H16" s="25">
        <v>910</v>
      </c>
    </row>
    <row r="17" spans="1:8" ht="29.25" customHeight="1">
      <c r="A17" s="27" t="s">
        <v>19</v>
      </c>
      <c r="B17" s="25"/>
      <c r="C17" s="25">
        <v>212</v>
      </c>
      <c r="D17" s="25">
        <v>232</v>
      </c>
      <c r="E17" s="25" t="s">
        <v>20</v>
      </c>
      <c r="F17" s="25"/>
      <c r="G17" s="25">
        <v>-492</v>
      </c>
      <c r="H17" s="25">
        <v>-421</v>
      </c>
    </row>
    <row r="18" spans="1:8" ht="18" customHeight="1">
      <c r="A18" s="25" t="s">
        <v>21</v>
      </c>
      <c r="B18" s="25"/>
      <c r="C18" s="25">
        <v>1168</v>
      </c>
      <c r="D18" s="25">
        <v>1170</v>
      </c>
      <c r="E18" s="26" t="s">
        <v>22</v>
      </c>
      <c r="F18" s="25"/>
      <c r="G18" s="26">
        <v>1858</v>
      </c>
      <c r="H18" s="26">
        <v>1941</v>
      </c>
    </row>
    <row r="19" spans="1:8" ht="18" customHeight="1">
      <c r="A19" s="25" t="s">
        <v>23</v>
      </c>
      <c r="B19" s="28"/>
      <c r="C19" s="28">
        <v>196</v>
      </c>
      <c r="D19" s="28">
        <v>321</v>
      </c>
      <c r="E19" s="25" t="s">
        <v>24</v>
      </c>
      <c r="F19" s="29"/>
      <c r="G19" s="25">
        <v>1858</v>
      </c>
      <c r="H19" s="25">
        <v>1941</v>
      </c>
    </row>
    <row r="20" spans="1:8" ht="12.75" customHeight="1" hidden="1">
      <c r="A20" s="25"/>
      <c r="B20" s="28"/>
      <c r="C20" s="28"/>
      <c r="D20" s="28"/>
      <c r="E20" s="25" t="s">
        <v>25</v>
      </c>
      <c r="F20" s="29"/>
      <c r="G20" s="25"/>
      <c r="H20" s="25"/>
    </row>
    <row r="21" spans="1:8" ht="18" customHeight="1">
      <c r="A21" s="26" t="s">
        <v>26</v>
      </c>
      <c r="B21" s="25"/>
      <c r="C21" s="26">
        <f>C11+C16</f>
        <v>2365</v>
      </c>
      <c r="D21" s="26">
        <f>D11+D16</f>
        <v>2519</v>
      </c>
      <c r="E21" s="26" t="s">
        <v>27</v>
      </c>
      <c r="F21" s="25"/>
      <c r="G21" s="26">
        <f>G11+G18</f>
        <v>2365</v>
      </c>
      <c r="H21" s="26">
        <f>H11+H18</f>
        <v>2519</v>
      </c>
    </row>
    <row r="22" spans="1:8" ht="18" customHeight="1">
      <c r="A22" s="30"/>
      <c r="B22" s="31"/>
      <c r="C22" s="31"/>
      <c r="D22" s="31"/>
      <c r="E22" s="30"/>
      <c r="F22" s="31"/>
      <c r="G22" s="31"/>
      <c r="H22" s="31"/>
    </row>
    <row r="23" ht="18" customHeight="1">
      <c r="E23" t="s">
        <v>28</v>
      </c>
    </row>
    <row r="24" spans="1:8" s="32" customFormat="1" ht="24.75" customHeight="1">
      <c r="A24"/>
      <c r="B24"/>
      <c r="C24"/>
      <c r="D24" t="s">
        <v>29</v>
      </c>
      <c r="E24"/>
      <c r="F24" t="s">
        <v>30</v>
      </c>
      <c r="G24"/>
      <c r="H24"/>
    </row>
    <row r="25" spans="1:7" ht="18" customHeight="1">
      <c r="A25" t="s">
        <v>31</v>
      </c>
      <c r="E25" t="s">
        <v>32</v>
      </c>
      <c r="G25" t="s">
        <v>33</v>
      </c>
    </row>
    <row r="26" ht="18" customHeight="1"/>
    <row r="27" ht="12.75">
      <c r="D27" t="s">
        <v>34</v>
      </c>
    </row>
    <row r="28" ht="12.75">
      <c r="D28" t="s">
        <v>35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3" sqref="A33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7.25">
      <c r="A1" s="33" t="s">
        <v>36</v>
      </c>
      <c r="B1" s="34"/>
      <c r="C1" s="35"/>
      <c r="D1" s="35"/>
      <c r="E1" s="31"/>
      <c r="F1" s="34"/>
    </row>
    <row r="2" spans="1:6" ht="15">
      <c r="A2" s="36" t="s">
        <v>37</v>
      </c>
      <c r="B2" s="37"/>
      <c r="C2" s="37"/>
      <c r="D2" s="34"/>
      <c r="E2" s="31"/>
      <c r="F2" s="34"/>
    </row>
    <row r="3" spans="1:6" ht="15">
      <c r="A3" s="38" t="s">
        <v>38</v>
      </c>
      <c r="B3" s="38"/>
      <c r="C3" s="39"/>
      <c r="D3" s="31"/>
      <c r="E3" s="30"/>
      <c r="F3" s="31"/>
    </row>
    <row r="4" spans="1:6" ht="15">
      <c r="A4" s="38" t="s">
        <v>39</v>
      </c>
      <c r="B4" s="38"/>
      <c r="C4" s="39"/>
      <c r="D4" s="31"/>
      <c r="E4" s="30"/>
      <c r="F4" s="31"/>
    </row>
    <row r="6" spans="1:4" ht="12.75">
      <c r="A6" s="40"/>
      <c r="B6" s="12"/>
      <c r="C6" s="41" t="s">
        <v>40</v>
      </c>
      <c r="D6" s="42"/>
    </row>
    <row r="7" spans="1:4" ht="24.75">
      <c r="A7" s="43" t="s">
        <v>8</v>
      </c>
      <c r="B7" s="44" t="s">
        <v>41</v>
      </c>
      <c r="C7" s="45">
        <v>2011</v>
      </c>
      <c r="D7" s="45">
        <v>2010</v>
      </c>
    </row>
    <row r="8" spans="1:4" ht="12.75">
      <c r="A8" s="24" t="s">
        <v>42</v>
      </c>
      <c r="B8" s="46"/>
      <c r="C8" s="47">
        <v>101</v>
      </c>
      <c r="D8" s="48">
        <v>158</v>
      </c>
    </row>
    <row r="9" spans="1:4" ht="12.75" hidden="1">
      <c r="A9" s="24" t="s">
        <v>43</v>
      </c>
      <c r="B9" s="46"/>
      <c r="C9" s="49"/>
      <c r="D9" s="50"/>
    </row>
    <row r="10" spans="1:4" ht="12.75" hidden="1">
      <c r="A10" s="24" t="s">
        <v>44</v>
      </c>
      <c r="B10" s="46"/>
      <c r="C10" s="49"/>
      <c r="D10" s="50"/>
    </row>
    <row r="11" spans="1:4" ht="12.75">
      <c r="A11" s="25" t="s">
        <v>45</v>
      </c>
      <c r="B11" s="25"/>
      <c r="C11" s="25">
        <v>-100</v>
      </c>
      <c r="D11" s="25">
        <v>-156</v>
      </c>
    </row>
    <row r="12" spans="1:4" ht="12.75">
      <c r="A12" s="25" t="s">
        <v>46</v>
      </c>
      <c r="B12" s="25"/>
      <c r="C12" s="25">
        <v>-63</v>
      </c>
      <c r="D12" s="25">
        <v>-68</v>
      </c>
    </row>
    <row r="13" spans="1:4" ht="12.75" hidden="1">
      <c r="A13" s="25" t="s">
        <v>47</v>
      </c>
      <c r="B13" s="25"/>
      <c r="C13" s="25"/>
      <c r="D13" s="25"/>
    </row>
    <row r="14" spans="1:4" ht="12.75">
      <c r="A14" s="25" t="s">
        <v>48</v>
      </c>
      <c r="B14" s="25"/>
      <c r="C14" s="25">
        <v>-7</v>
      </c>
      <c r="D14" s="25">
        <v>-8</v>
      </c>
    </row>
    <row r="15" spans="1:4" ht="12.75">
      <c r="A15" s="25" t="s">
        <v>49</v>
      </c>
      <c r="B15" s="25"/>
      <c r="C15" s="25">
        <v>-2</v>
      </c>
      <c r="D15" s="25">
        <v>-8</v>
      </c>
    </row>
    <row r="16" spans="1:4" ht="12.75">
      <c r="A16" s="25" t="s">
        <v>50</v>
      </c>
      <c r="B16" s="25"/>
      <c r="C16" s="25"/>
      <c r="D16" s="25">
        <v>-1</v>
      </c>
    </row>
    <row r="17" spans="1:4" ht="15">
      <c r="A17" s="51" t="s">
        <v>51</v>
      </c>
      <c r="B17" s="51"/>
      <c r="C17" s="51">
        <f>SUM(C8:C16)</f>
        <v>-71</v>
      </c>
      <c r="D17" s="51">
        <f>SUM(D8:D16)</f>
        <v>-83</v>
      </c>
    </row>
    <row r="18" spans="1:4" ht="12.75">
      <c r="A18" s="52" t="s">
        <v>52</v>
      </c>
      <c r="B18" s="25"/>
      <c r="C18" s="25">
        <v>0</v>
      </c>
      <c r="D18" s="25">
        <v>0</v>
      </c>
    </row>
    <row r="19" spans="1:6" ht="15">
      <c r="A19" s="51" t="s">
        <v>53</v>
      </c>
      <c r="B19" s="51"/>
      <c r="C19" s="51">
        <f>C17-C18</f>
        <v>-71</v>
      </c>
      <c r="D19" s="51">
        <f>D17-D18</f>
        <v>-83</v>
      </c>
      <c r="F19" s="2"/>
    </row>
    <row r="20" spans="1:4" ht="15">
      <c r="A20" s="53" t="s">
        <v>54</v>
      </c>
      <c r="B20" s="54"/>
      <c r="C20" s="54"/>
      <c r="D20" s="54"/>
    </row>
    <row r="21" spans="1:4" ht="15">
      <c r="A21" s="53" t="s">
        <v>55</v>
      </c>
      <c r="B21" s="54"/>
      <c r="C21" s="53">
        <v>-71</v>
      </c>
      <c r="D21" s="53">
        <v>-83</v>
      </c>
    </row>
    <row r="24" spans="2:9" ht="12.75">
      <c r="B24" t="s">
        <v>29</v>
      </c>
      <c r="I24" s="32"/>
    </row>
    <row r="25" spans="1:2" ht="12.75">
      <c r="A25" t="s">
        <v>56</v>
      </c>
      <c r="B25" t="s">
        <v>57</v>
      </c>
    </row>
    <row r="27" ht="12.75">
      <c r="B27" t="s">
        <v>30</v>
      </c>
    </row>
    <row r="28" ht="12.75">
      <c r="B28" t="s">
        <v>58</v>
      </c>
    </row>
    <row r="30" ht="12.75">
      <c r="A30" t="s">
        <v>59</v>
      </c>
    </row>
    <row r="31" ht="12.75">
      <c r="A31" t="s">
        <v>60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42" sqref="C42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7.25">
      <c r="A1" s="1" t="s">
        <v>61</v>
      </c>
    </row>
    <row r="2" ht="15">
      <c r="A2" s="2" t="s">
        <v>62</v>
      </c>
    </row>
    <row r="3" spans="1:2" ht="15">
      <c r="A3" s="4" t="s">
        <v>63</v>
      </c>
      <c r="B3" s="3"/>
    </row>
    <row r="4" spans="1:2" ht="15">
      <c r="A4" s="4" t="s">
        <v>64</v>
      </c>
      <c r="B4" s="3"/>
    </row>
    <row r="6" spans="1:4" ht="24.75">
      <c r="A6" s="55" t="s">
        <v>8</v>
      </c>
      <c r="B6" s="45" t="s">
        <v>65</v>
      </c>
      <c r="C6" s="56">
        <v>2011</v>
      </c>
      <c r="D6" s="56">
        <v>2010</v>
      </c>
    </row>
    <row r="7" spans="1:4" ht="12.75">
      <c r="A7" s="57"/>
      <c r="B7" s="57">
        <v>2</v>
      </c>
      <c r="C7" s="57">
        <v>3</v>
      </c>
      <c r="D7" s="57">
        <v>4</v>
      </c>
    </row>
    <row r="8" spans="1:4" ht="12.75">
      <c r="A8" s="58" t="s">
        <v>66</v>
      </c>
      <c r="B8" s="25"/>
      <c r="C8" s="25"/>
      <c r="D8" s="25"/>
    </row>
    <row r="9" spans="1:4" ht="12.75">
      <c r="A9" s="59" t="s">
        <v>67</v>
      </c>
      <c r="B9" s="25"/>
      <c r="C9" s="25">
        <v>180</v>
      </c>
      <c r="D9" s="25">
        <v>297</v>
      </c>
    </row>
    <row r="10" spans="1:4" ht="12.75">
      <c r="A10" s="59" t="s">
        <v>68</v>
      </c>
      <c r="B10" s="25"/>
      <c r="C10" s="25">
        <v>-231</v>
      </c>
      <c r="D10" s="25">
        <v>-434</v>
      </c>
    </row>
    <row r="11" spans="1:4" ht="12.75" customHeight="1">
      <c r="A11" s="59" t="s">
        <v>69</v>
      </c>
      <c r="B11" s="60"/>
      <c r="C11" s="25">
        <v>-65</v>
      </c>
      <c r="D11" s="25">
        <v>-78</v>
      </c>
    </row>
    <row r="12" spans="1:4" ht="12.75" customHeight="1" hidden="1">
      <c r="A12" s="59" t="s">
        <v>70</v>
      </c>
      <c r="B12" s="60"/>
      <c r="C12" s="25"/>
      <c r="D12" s="25"/>
    </row>
    <row r="13" spans="1:4" ht="12.75" customHeight="1">
      <c r="A13" s="59" t="s">
        <v>71</v>
      </c>
      <c r="B13" s="60"/>
      <c r="C13" s="25">
        <v>-8</v>
      </c>
      <c r="D13" s="25">
        <v>-16</v>
      </c>
    </row>
    <row r="14" spans="1:4" ht="12.75" customHeight="1">
      <c r="A14" s="58" t="s">
        <v>72</v>
      </c>
      <c r="B14" s="25"/>
      <c r="C14" s="26">
        <f>SUM(C9:C13)</f>
        <v>-124</v>
      </c>
      <c r="D14" s="26">
        <f>SUM(D9:D13)</f>
        <v>-231</v>
      </c>
    </row>
    <row r="15" spans="1:4" ht="12.75" customHeight="1">
      <c r="A15" s="58" t="s">
        <v>73</v>
      </c>
      <c r="B15" s="25"/>
      <c r="C15" s="25"/>
      <c r="D15" s="25"/>
    </row>
    <row r="16" spans="1:4" ht="12.75" customHeight="1" hidden="1">
      <c r="A16" s="59" t="s">
        <v>74</v>
      </c>
      <c r="B16" s="25"/>
      <c r="C16" s="25"/>
      <c r="D16" s="25"/>
    </row>
    <row r="17" spans="1:4" ht="12.75" customHeight="1" hidden="1">
      <c r="A17" s="59" t="s">
        <v>75</v>
      </c>
      <c r="B17" s="25"/>
      <c r="C17" s="25"/>
      <c r="D17" s="25"/>
    </row>
    <row r="18" spans="1:4" ht="12.75" customHeight="1" hidden="1">
      <c r="A18" s="59" t="s">
        <v>76</v>
      </c>
      <c r="B18" s="25"/>
      <c r="C18" s="25"/>
      <c r="D18" s="25"/>
    </row>
    <row r="19" spans="1:4" ht="12.75" customHeight="1">
      <c r="A19" s="58" t="s">
        <v>72</v>
      </c>
      <c r="B19" s="25"/>
      <c r="C19" s="25">
        <f>SUM(C16:C18)</f>
        <v>0</v>
      </c>
      <c r="D19" s="25">
        <f>SUM(D16:D18)</f>
        <v>0</v>
      </c>
    </row>
    <row r="20" spans="1:4" ht="12.75" customHeight="1">
      <c r="A20" s="58" t="s">
        <v>77</v>
      </c>
      <c r="B20" s="25"/>
      <c r="C20" s="25"/>
      <c r="D20" s="25"/>
    </row>
    <row r="21" spans="1:4" ht="12.75" customHeight="1" hidden="1">
      <c r="A21" s="59" t="s">
        <v>78</v>
      </c>
      <c r="B21" s="25"/>
      <c r="C21" s="25"/>
      <c r="D21" s="25"/>
    </row>
    <row r="22" spans="1:4" ht="12.75" customHeight="1" hidden="1">
      <c r="A22" s="59" t="s">
        <v>79</v>
      </c>
      <c r="B22" s="25"/>
      <c r="C22" s="25"/>
      <c r="D22" s="25"/>
    </row>
    <row r="23" spans="1:4" ht="12.75" customHeight="1" hidden="1">
      <c r="A23" s="59" t="s">
        <v>80</v>
      </c>
      <c r="B23" s="25"/>
      <c r="C23" s="25"/>
      <c r="D23" s="25"/>
    </row>
    <row r="24" spans="1:4" ht="12.75" customHeight="1" hidden="1">
      <c r="A24" s="59" t="s">
        <v>81</v>
      </c>
      <c r="B24" s="25"/>
      <c r="C24" s="25"/>
      <c r="D24" s="25"/>
    </row>
    <row r="25" spans="1:4" ht="12.75" customHeight="1">
      <c r="A25" s="58" t="s">
        <v>72</v>
      </c>
      <c r="B25" s="25"/>
      <c r="C25" s="26">
        <f>SUM(C21:C24)</f>
        <v>0</v>
      </c>
      <c r="D25" s="25">
        <f>SUM(D21:D24)</f>
        <v>0</v>
      </c>
    </row>
    <row r="26" spans="1:4" ht="12.75" customHeight="1">
      <c r="A26" s="58" t="s">
        <v>82</v>
      </c>
      <c r="B26" s="25"/>
      <c r="C26" s="26">
        <v>-124</v>
      </c>
      <c r="D26" s="26">
        <f>D14+D19+D25</f>
        <v>-231</v>
      </c>
    </row>
    <row r="27" spans="1:4" ht="12.75" customHeight="1">
      <c r="A27" s="58" t="s">
        <v>83</v>
      </c>
      <c r="B27" s="25"/>
      <c r="C27" s="25">
        <v>321</v>
      </c>
      <c r="D27" s="25">
        <v>467</v>
      </c>
    </row>
    <row r="28" spans="1:4" ht="12.75" customHeight="1">
      <c r="A28" s="58" t="s">
        <v>84</v>
      </c>
      <c r="B28" s="25"/>
      <c r="C28" s="25">
        <f>C26+C27</f>
        <v>197</v>
      </c>
      <c r="D28" s="25">
        <f>D26+D27</f>
        <v>236</v>
      </c>
    </row>
    <row r="29" ht="12.75" customHeight="1"/>
    <row r="30" ht="12.75" customHeight="1"/>
    <row r="31" ht="12.75" customHeight="1"/>
    <row r="32" ht="12.75" customHeight="1">
      <c r="B32" t="s">
        <v>29</v>
      </c>
    </row>
    <row r="33" spans="1:3" ht="12.75" customHeight="1">
      <c r="A33" t="s">
        <v>85</v>
      </c>
      <c r="C33" t="s">
        <v>32</v>
      </c>
    </row>
    <row r="35" ht="12.75">
      <c r="B35" t="s">
        <v>30</v>
      </c>
    </row>
    <row r="36" ht="12.75">
      <c r="C36" t="s">
        <v>86</v>
      </c>
    </row>
    <row r="38" ht="12.75">
      <c r="A38" t="s">
        <v>87</v>
      </c>
    </row>
    <row r="39" ht="12.75">
      <c r="A39" t="s">
        <v>88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31">
      <selection activeCell="A49" sqref="A49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 t="s">
        <v>89</v>
      </c>
    </row>
    <row r="6" ht="15">
      <c r="A6" s="2" t="s">
        <v>90</v>
      </c>
    </row>
    <row r="7" spans="1:3" ht="15">
      <c r="A7" s="4" t="s">
        <v>91</v>
      </c>
      <c r="B7" s="3"/>
      <c r="C7" s="3"/>
    </row>
    <row r="8" spans="1:3" ht="15">
      <c r="A8" s="4" t="s">
        <v>92</v>
      </c>
      <c r="B8" s="3"/>
      <c r="C8" s="3"/>
    </row>
    <row r="9" spans="1:3" ht="15">
      <c r="A9" s="4"/>
      <c r="B9" s="3"/>
      <c r="C9" s="3"/>
    </row>
    <row r="10" spans="1:7" ht="36.75">
      <c r="A10" s="61" t="s">
        <v>8</v>
      </c>
      <c r="B10" s="28" t="s">
        <v>9</v>
      </c>
      <c r="C10" s="28" t="s">
        <v>93</v>
      </c>
      <c r="D10" s="28" t="s">
        <v>94</v>
      </c>
      <c r="E10" s="28" t="s">
        <v>95</v>
      </c>
      <c r="F10" s="28" t="s">
        <v>96</v>
      </c>
      <c r="G10" s="28" t="s">
        <v>97</v>
      </c>
    </row>
    <row r="11" spans="1:7" ht="12.75">
      <c r="A11" s="62">
        <v>1</v>
      </c>
      <c r="B11" s="62">
        <v>2</v>
      </c>
      <c r="C11" s="62">
        <v>3</v>
      </c>
      <c r="D11" s="62">
        <v>4</v>
      </c>
      <c r="E11" s="62"/>
      <c r="F11" s="62">
        <v>5</v>
      </c>
      <c r="G11" s="62">
        <v>6</v>
      </c>
    </row>
    <row r="12" spans="1:7" ht="12.75">
      <c r="A12" s="63" t="s">
        <v>98</v>
      </c>
      <c r="B12" s="54"/>
      <c r="C12" s="63">
        <v>89</v>
      </c>
      <c r="D12" s="63">
        <v>95</v>
      </c>
      <c r="E12" s="63">
        <v>815</v>
      </c>
      <c r="F12" s="63">
        <v>-116</v>
      </c>
      <c r="G12" s="63">
        <f>C12+D12+E12+F12</f>
        <v>883</v>
      </c>
    </row>
    <row r="13" spans="1:7" ht="12.75" hidden="1">
      <c r="A13" s="25" t="s">
        <v>99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100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101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-116</v>
      </c>
      <c r="G15" s="26">
        <f>SUM(C15:F15)</f>
        <v>883</v>
      </c>
    </row>
    <row r="16" spans="1:7" ht="12.75">
      <c r="A16" s="25" t="s">
        <v>102</v>
      </c>
      <c r="B16" s="25"/>
      <c r="C16" s="25"/>
      <c r="D16" s="25"/>
      <c r="E16" s="25"/>
      <c r="F16" s="25">
        <v>-305</v>
      </c>
      <c r="G16" s="25">
        <f>SUM(C16:F16)</f>
        <v>-305</v>
      </c>
    </row>
    <row r="17" spans="1:7" ht="12.75">
      <c r="A17" s="25" t="s">
        <v>103</v>
      </c>
      <c r="B17" s="25"/>
      <c r="C17" s="25"/>
      <c r="D17" s="25"/>
      <c r="E17" s="25"/>
      <c r="F17" s="25"/>
      <c r="G17" s="25">
        <f>SUM(C17:F17)</f>
        <v>0</v>
      </c>
    </row>
    <row r="18" spans="1:7" ht="12.75">
      <c r="A18" s="26" t="s">
        <v>104</v>
      </c>
      <c r="B18" s="25"/>
      <c r="C18" s="26">
        <f>C16+C17</f>
        <v>0</v>
      </c>
      <c r="D18" s="26">
        <f>D16+D17</f>
        <v>0</v>
      </c>
      <c r="E18" s="26">
        <f>E16+E17</f>
        <v>0</v>
      </c>
      <c r="F18" s="26">
        <f>F16+F17</f>
        <v>-305</v>
      </c>
      <c r="G18" s="26">
        <f>G16+G17</f>
        <v>-305</v>
      </c>
    </row>
    <row r="19" spans="1:7" ht="12.75" hidden="1">
      <c r="A19" s="25"/>
      <c r="B19" s="25"/>
      <c r="C19" s="25"/>
      <c r="D19" s="25"/>
      <c r="E19" s="25"/>
      <c r="F19" s="25"/>
      <c r="G19" s="24">
        <f>SUM(C19:F19)</f>
        <v>0</v>
      </c>
    </row>
    <row r="20" spans="1:7" ht="12.75" hidden="1">
      <c r="A20" s="64" t="s">
        <v>105</v>
      </c>
      <c r="B20" s="64"/>
      <c r="C20" s="64"/>
      <c r="D20" s="64"/>
      <c r="E20" s="64"/>
      <c r="F20" s="64"/>
      <c r="G20" s="25">
        <f>SUM(C20:F20)</f>
        <v>0</v>
      </c>
    </row>
    <row r="21" spans="1:7" ht="12.75" hidden="1">
      <c r="A21" s="64" t="s">
        <v>106</v>
      </c>
      <c r="B21" s="64"/>
      <c r="C21" s="64"/>
      <c r="D21" s="64"/>
      <c r="E21" s="64"/>
      <c r="F21" s="64"/>
      <c r="G21" s="24">
        <f>SUM(C21:F21)</f>
        <v>0</v>
      </c>
    </row>
    <row r="22" spans="1:7" ht="12.75" hidden="1">
      <c r="A22" s="64" t="s">
        <v>107</v>
      </c>
      <c r="B22" s="64"/>
      <c r="C22" s="64"/>
      <c r="D22" s="64"/>
      <c r="E22" s="64"/>
      <c r="F22" s="64"/>
      <c r="G22" s="25">
        <f>SUM(C22:F22)</f>
        <v>0</v>
      </c>
    </row>
    <row r="23" spans="1:7" ht="12.75">
      <c r="A23" s="65" t="s">
        <v>108</v>
      </c>
      <c r="B23" s="65"/>
      <c r="C23" s="65">
        <f>C19+C20+C21+C22</f>
        <v>0</v>
      </c>
      <c r="D23" s="65">
        <f>D19+D20+D21+D22</f>
        <v>0</v>
      </c>
      <c r="E23" s="65">
        <f>E19+E20+E21+E22</f>
        <v>0</v>
      </c>
      <c r="F23" s="65">
        <f>F19+F20+F21+F22</f>
        <v>0</v>
      </c>
      <c r="G23" s="23">
        <f>SUM(C23:F23)</f>
        <v>0</v>
      </c>
    </row>
    <row r="24" spans="1:7" ht="12.75">
      <c r="A24" s="63" t="s">
        <v>109</v>
      </c>
      <c r="B24" s="63"/>
      <c r="C24" s="63">
        <f>C15+C18+C23</f>
        <v>89</v>
      </c>
      <c r="D24" s="63">
        <f>D15+D18+D23</f>
        <v>95</v>
      </c>
      <c r="E24" s="63">
        <f>E15+E18+E23</f>
        <v>815</v>
      </c>
      <c r="F24" s="63">
        <f>F15+F18+F23</f>
        <v>-421</v>
      </c>
      <c r="G24" s="63">
        <f>G15+G18+G23</f>
        <v>578</v>
      </c>
    </row>
    <row r="26" spans="1:7" ht="12.75">
      <c r="A26" s="63" t="s">
        <v>110</v>
      </c>
      <c r="B26" s="54"/>
      <c r="C26" s="54">
        <v>89</v>
      </c>
      <c r="D26" s="54">
        <v>95</v>
      </c>
      <c r="E26" s="54">
        <v>815</v>
      </c>
      <c r="F26" s="54">
        <v>-421</v>
      </c>
      <c r="G26" s="54">
        <v>883</v>
      </c>
    </row>
    <row r="27" spans="1:7" ht="12.75" hidden="1">
      <c r="A27" s="25" t="s">
        <v>99</v>
      </c>
      <c r="B27" s="24"/>
      <c r="C27" s="24"/>
      <c r="D27" s="24"/>
      <c r="E27" s="24"/>
      <c r="F27" s="24"/>
      <c r="G27" s="24">
        <f>SUM(C27:F27)</f>
        <v>0</v>
      </c>
    </row>
    <row r="28" spans="1:7" ht="12.75" hidden="1">
      <c r="A28" s="25" t="s">
        <v>100</v>
      </c>
      <c r="B28" s="25"/>
      <c r="C28" s="25"/>
      <c r="D28" s="25"/>
      <c r="E28" s="25"/>
      <c r="F28" s="25"/>
      <c r="G28" s="25">
        <f>SUM(C28:F28)</f>
        <v>0</v>
      </c>
    </row>
    <row r="29" spans="1:7" ht="12.75">
      <c r="A29" s="26" t="s">
        <v>101</v>
      </c>
      <c r="B29" s="26"/>
      <c r="C29" s="26">
        <f>SUM(C26:C28)</f>
        <v>89</v>
      </c>
      <c r="D29" s="26">
        <f>SUM(D26:D28)</f>
        <v>95</v>
      </c>
      <c r="E29" s="26">
        <f>SUM(E26:E28)</f>
        <v>815</v>
      </c>
      <c r="F29" s="26">
        <f>SUM(F26:F28)</f>
        <v>-421</v>
      </c>
      <c r="G29" s="26">
        <f>SUM(C29:F29)</f>
        <v>578</v>
      </c>
    </row>
    <row r="30" spans="1:7" ht="12.75">
      <c r="A30" s="25" t="s">
        <v>102</v>
      </c>
      <c r="B30" s="25"/>
      <c r="C30" s="25"/>
      <c r="D30" s="25"/>
      <c r="E30" s="25"/>
      <c r="F30" s="25">
        <v>-71</v>
      </c>
      <c r="G30" s="25">
        <f>SUM(C30:F30)</f>
        <v>-71</v>
      </c>
    </row>
    <row r="31" spans="1:7" ht="12.75">
      <c r="A31" s="25" t="s">
        <v>103</v>
      </c>
      <c r="B31" s="25"/>
      <c r="C31" s="25"/>
      <c r="D31" s="25"/>
      <c r="E31" s="25"/>
      <c r="F31" s="25"/>
      <c r="G31" s="25">
        <f>SUM(C31:F31)</f>
        <v>0</v>
      </c>
    </row>
    <row r="32" spans="1:7" ht="12.75">
      <c r="A32" s="26" t="s">
        <v>104</v>
      </c>
      <c r="B32" s="25"/>
      <c r="C32" s="26">
        <f>C30+C31</f>
        <v>0</v>
      </c>
      <c r="D32" s="26">
        <f>D30+D31</f>
        <v>0</v>
      </c>
      <c r="E32" s="26">
        <f>E30+E31</f>
        <v>0</v>
      </c>
      <c r="F32" s="26">
        <f>F30+F31</f>
        <v>-71</v>
      </c>
      <c r="G32" s="26">
        <f>G30+G31</f>
        <v>-71</v>
      </c>
    </row>
    <row r="33" spans="1:7" ht="12.75" hidden="1">
      <c r="A33" s="25" t="s">
        <v>111</v>
      </c>
      <c r="B33" s="25"/>
      <c r="C33" s="25"/>
      <c r="D33" s="25"/>
      <c r="E33" s="25"/>
      <c r="F33" s="25"/>
      <c r="G33" s="24">
        <f>SUM(C33:F33)</f>
        <v>0</v>
      </c>
    </row>
    <row r="34" spans="1:7" ht="12.75" hidden="1">
      <c r="A34" s="64" t="s">
        <v>105</v>
      </c>
      <c r="B34" s="64"/>
      <c r="C34" s="64"/>
      <c r="D34" s="64"/>
      <c r="E34" s="64"/>
      <c r="F34" s="64"/>
      <c r="G34" s="25">
        <f>SUM(C34:F34)</f>
        <v>0</v>
      </c>
    </row>
    <row r="35" spans="1:7" ht="12.75" hidden="1">
      <c r="A35" s="64" t="s">
        <v>106</v>
      </c>
      <c r="B35" s="64"/>
      <c r="C35" s="64"/>
      <c r="D35" s="64"/>
      <c r="E35" s="64"/>
      <c r="F35" s="64"/>
      <c r="G35" s="24">
        <f>SUM(C35:F35)</f>
        <v>0</v>
      </c>
    </row>
    <row r="36" spans="1:7" ht="12.75" hidden="1">
      <c r="A36" s="64" t="s">
        <v>107</v>
      </c>
      <c r="B36" s="64"/>
      <c r="C36" s="64"/>
      <c r="D36" s="64"/>
      <c r="E36" s="64"/>
      <c r="F36" s="64"/>
      <c r="G36" s="25">
        <f>SUM(C36:F36)</f>
        <v>0</v>
      </c>
    </row>
    <row r="37" spans="1:7" ht="12.75">
      <c r="A37" s="65" t="s">
        <v>108</v>
      </c>
      <c r="B37" s="65"/>
      <c r="C37" s="65">
        <f>C33+C34+C35+C36</f>
        <v>0</v>
      </c>
      <c r="D37" s="65">
        <f>D33+D34+D35+D36</f>
        <v>0</v>
      </c>
      <c r="E37" s="65">
        <f>E33+E34+E35+E36</f>
        <v>0</v>
      </c>
      <c r="F37" s="65">
        <f>F33+F34+F35+F36</f>
        <v>0</v>
      </c>
      <c r="G37" s="23">
        <f>SUM(C37:F37)</f>
        <v>0</v>
      </c>
    </row>
    <row r="38" spans="1:7" ht="12.75">
      <c r="A38" s="63" t="s">
        <v>112</v>
      </c>
      <c r="B38" s="63"/>
      <c r="C38" s="63">
        <f>C29+C32+C37</f>
        <v>89</v>
      </c>
      <c r="D38" s="63">
        <f>D29+D32+D37</f>
        <v>95</v>
      </c>
      <c r="E38" s="63">
        <f>E29+E32+E37</f>
        <v>815</v>
      </c>
      <c r="F38" s="63">
        <f>F29+F32+F37</f>
        <v>-492</v>
      </c>
      <c r="G38" s="63">
        <f>G29+G32+G37</f>
        <v>507</v>
      </c>
    </row>
    <row r="41" ht="12.75">
      <c r="B41" t="s">
        <v>29</v>
      </c>
    </row>
    <row r="42" spans="1:2" ht="12.75">
      <c r="A42" t="s">
        <v>31</v>
      </c>
      <c r="B42" t="s">
        <v>57</v>
      </c>
    </row>
    <row r="44" ht="12.75">
      <c r="B44" t="s">
        <v>30</v>
      </c>
    </row>
    <row r="45" ht="12.75">
      <c r="B45" t="s">
        <v>113</v>
      </c>
    </row>
    <row r="46" ht="12.75">
      <c r="A46" t="s">
        <v>59</v>
      </c>
    </row>
    <row r="47" ht="12.75">
      <c r="A47" t="s">
        <v>114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Ianka</dc:creator>
  <cp:keywords/>
  <dc:description/>
  <cp:lastModifiedBy>x</cp:lastModifiedBy>
  <cp:lastPrinted>2010-03-05T08:46:05Z</cp:lastPrinted>
  <dcterms:created xsi:type="dcterms:W3CDTF">2004-03-11T10:55:58Z</dcterms:created>
  <dcterms:modified xsi:type="dcterms:W3CDTF">2010-02-12T14:11:51Z</dcterms:modified>
  <cp:category/>
  <cp:version/>
  <cp:contentType/>
  <cp:contentStatus/>
</cp:coreProperties>
</file>