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00" windowHeight="1170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AДСИЦ'!$A$1:$I$45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<sst xmlns="http://schemas.openxmlformats.org/spreadsheetml/2006/main" count="3383" uniqueCount="873">
  <si>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</si>
  <si>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</si>
  <si>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</si>
  <si>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</si>
  <si>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</si>
  <si>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</si>
  <si>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</si>
  <si>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</si>
  <si>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</si>
  <si>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</si>
  <si>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</si>
  <si>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</si>
  <si>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</si>
  <si>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</si>
  <si>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</si>
  <si>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</si>
  <si>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</si>
  <si>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</si>
  <si>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</si>
  <si>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</si>
  <si>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</si>
  <si>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</si>
  <si>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</si>
  <si>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</si>
  <si>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</si>
  <si>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</si>
  <si>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</si>
  <si>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</si>
  <si>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</si>
  <si>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</si>
  <si>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</si>
  <si>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</si>
  <si>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</si>
  <si>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</si>
  <si>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</si>
  <si>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</si>
  <si>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</si>
  <si>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</si>
  <si>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</si>
  <si>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</si>
  <si>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</si>
  <si>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</si>
  <si>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</si>
  <si>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</si>
  <si>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</si>
  <si>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</si>
  <si>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</si>
  <si>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</si>
  <si>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</si>
  <si>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</si>
  <si>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</si>
  <si>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</si>
  <si>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</si>
  <si>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</si>
  <si>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</si>
  <si>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</si>
  <si>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</si>
  <si>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</si>
  <si>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</si>
  <si>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</si>
  <si>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</si>
  <si>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</si>
  <si>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</si>
  <si>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</si>
  <si>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</si>
  <si>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</si>
  <si>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</si>
  <si>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</si>
  <si>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</si>
  <si>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</si>
  <si>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</si>
  <si>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</si>
  <si>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</si>
  <si>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</si>
  <si>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</si>
  <si>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</si>
  <si>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</si>
  <si>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</si>
  <si>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</si>
  <si>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</si>
  <si>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</si>
  <si>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</si>
  <si>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</si>
  <si>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</si>
  <si>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</si>
  <si>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</si>
  <si>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</si>
  <si>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</si>
  <si>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</si>
  <si>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</si>
  <si>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</si>
  <si>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</si>
  <si>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</si>
  <si>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</si>
  <si>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</si>
  <si>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</si>
  <si>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</si>
  <si>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</si>
  <si>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</si>
  <si>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</si>
  <si>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</si>
  <si>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</si>
  <si>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</si>
  <si>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</si>
  <si>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</si>
  <si>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</si>
  <si>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</si>
  <si>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</si>
  <si>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</si>
  <si>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</si>
  <si>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</si>
  <si>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</si>
  <si>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</si>
  <si>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</si>
  <si>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</si>
  <si>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</si>
  <si>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</si>
  <si>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</si>
  <si>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</si>
  <si>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</si>
  <si>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</si>
  <si>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</si>
  <si>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</si>
  <si>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</si>
  <si>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</si>
  <si>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</si>
  <si>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</si>
  <si>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</si>
  <si>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</si>
  <si>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</si>
  <si>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</si>
  <si>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</si>
  <si>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</si>
  <si>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</si>
  <si>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</si>
  <si>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</si>
  <si>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</si>
  <si>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</si>
  <si>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</si>
  <si>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</si>
  <si>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</si>
  <si>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</si>
  <si>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</si>
  <si>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</si>
  <si>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</si>
  <si>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</si>
  <si>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</si>
  <si>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</si>
  <si>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</si>
  <si>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</si>
  <si>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</si>
  <si>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</si>
  <si>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</si>
  <si>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</si>
  <si>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</si>
  <si>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</si>
  <si>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</si>
  <si>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</si>
  <si>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</si>
  <si>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</si>
  <si>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</si>
  <si>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</si>
  <si>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</si>
  <si>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</si>
  <si>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</si>
  <si>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</si>
  <si>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</si>
  <si>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</si>
  <si>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</si>
  <si>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</si>
  <si>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</si>
  <si>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</si>
  <si>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</si>
  <si>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</si>
  <si>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</si>
  <si>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</si>
  <si>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</si>
  <si>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</si>
  <si>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</si>
  <si>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</si>
  <si>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</si>
  <si>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</si>
  <si>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</si>
  <si>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</si>
  <si>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</si>
  <si>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</si>
  <si>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</si>
  <si>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</si>
  <si>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</si>
  <si>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</si>
  <si>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</si>
  <si>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</si>
  <si>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</si>
  <si>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</si>
  <si>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</si>
  <si>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</si>
  <si>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</si>
  <si>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</si>
  <si>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</si>
  <si>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</si>
  <si>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</si>
  <si>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</si>
  <si>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</si>
  <si>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</si>
  <si>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</si>
  <si>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</si>
  <si>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</si>
  <si>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</si>
  <si>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</si>
  <si>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</si>
  <si>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</si>
  <si>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</si>
  <si>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</si>
  <si>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</si>
  <si>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</si>
  <si>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</si>
  <si>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</si>
  <si>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</si>
  <si>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</si>
  <si>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</si>
  <si>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</si>
  <si>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</si>
  <si>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</si>
  <si>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</si>
  <si>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</si>
  <si>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</si>
  <si>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</si>
  <si>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</si>
  <si>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</si>
  <si>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</si>
  <si>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</si>
  <si>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</si>
  <si>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</si>
  <si>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</si>
  <si>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</si>
  <si>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</si>
  <si>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</si>
  <si>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</si>
  <si>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</si>
  <si>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</si>
  <si>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</si>
  <si>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</si>
  <si>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</si>
  <si>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</si>
  <si>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</si>
  <si>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</si>
  <si>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</si>
  <si>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</si>
  <si>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</si>
  <si>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</si>
  <si>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</si>
  <si>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</si>
  <si>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</si>
  <si>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</si>
  <si>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</si>
  <si>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</si>
  <si>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</si>
  <si>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</si>
  <si>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</si>
  <si>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</si>
  <si>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</si>
  <si>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</si>
  <si>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</si>
  <si>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</si>
  <si>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</si>
  <si>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</si>
  <si>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</si>
  <si>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</si>
  <si>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</si>
  <si>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</si>
  <si>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</si>
  <si>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</si>
  <si>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</si>
  <si>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</si>
  <si>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</si>
  <si>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</si>
  <si>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</si>
  <si>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</si>
  <si>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</si>
  <si>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</si>
  <si>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</si>
  <si>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</si>
  <si>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</si>
  <si>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</si>
  <si>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</si>
  <si>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</si>
  <si>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</si>
  <si>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</si>
  <si>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</si>
  <si>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</si>
  <si>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</si>
  <si>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</si>
  <si>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</si>
  <si>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</si>
  <si>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</si>
  <si>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</si>
  <si>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</si>
  <si>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</si>
  <si>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</si>
  <si>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</si>
  <si>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</si>
  <si>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</si>
  <si>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</si>
  <si>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</si>
  <si>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</si>
  <si>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</si>
  <si>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</si>
  <si>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</si>
  <si>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</si>
  <si>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</si>
  <si>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</si>
  <si>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</si>
  <si>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</si>
  <si>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</si>
  <si>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</si>
  <si>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</si>
  <si>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</si>
  <si>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</si>
  <si>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</si>
  <si>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</si>
  <si>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</si>
  <si>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</si>
  <si>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</si>
  <si>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</si>
  <si>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</si>
  <si>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</si>
  <si>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</si>
  <si>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</si>
  <si>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</si>
  <si>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</si>
  <si>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</si>
  <si>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</si>
  <si>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</si>
  <si>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</si>
  <si>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</si>
  <si>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</si>
  <si>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</si>
  <si>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</si>
  <si>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</si>
  <si>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</si>
  <si>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</si>
  <si>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</si>
  <si>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</si>
  <si>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</si>
  <si>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</si>
  <si>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</si>
  <si>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</si>
  <si>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</si>
  <si>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</si>
  <si>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</si>
  <si>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</si>
  <si>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</si>
  <si>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</si>
  <si>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</si>
  <si>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</si>
  <si>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</si>
  <si>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</si>
  <si>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</si>
  <si>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</si>
  <si>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</si>
  <si>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</si>
  <si>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</si>
  <si>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</si>
  <si>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</si>
  <si>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</si>
  <si>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</si>
  <si>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</si>
  <si>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</si>
  <si>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</si>
  <si>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</si>
  <si>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</si>
  <si>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</si>
  <si>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</si>
  <si>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</si>
  <si>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</si>
  <si>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</si>
  <si>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</si>
  <si>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</si>
  <si>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</si>
  <si>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</si>
  <si>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</si>
  <si>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</si>
  <si>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</si>
  <si>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</si>
  <si>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</si>
  <si>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</si>
  <si>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</si>
  <si>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</si>
  <si>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</si>
  <si>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</si>
  <si>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</si>
  <si>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</si>
  <si>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</si>
  <si>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</si>
  <si>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</si>
  <si>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</si>
  <si>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</si>
  <si>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</si>
  <si>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</si>
  <si>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</si>
  <si>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</si>
  <si>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</si>
  <si>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</si>
  <si>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</si>
  <si>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</si>
  <si>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</si>
  <si>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</si>
  <si>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</si>
  <si>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</si>
  <si>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</si>
  <si>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</si>
  <si>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</si>
  <si>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</si>
  <si>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</si>
  <si>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</si>
  <si>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</si>
  <si>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</si>
  <si>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</si>
  <si>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</si>
  <si>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</si>
  <si>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</si>
  <si>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</si>
  <si>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</si>
  <si>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</si>
  <si>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</si>
  <si>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</si>
  <si>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</si>
  <si>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</si>
  <si>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</si>
  <si>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</si>
  <si>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</si>
  <si>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</si>
  <si>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</si>
  <si>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</si>
  <si>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</si>
  <si>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</si>
  <si>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</si>
  <si>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</si>
  <si>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</si>
  <si>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</si>
  <si>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</si>
  <si>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</si>
  <si>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</si>
  <si>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</si>
  <si>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</si>
  <si>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</si>
  <si>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</si>
  <si>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</si>
  <si>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</si>
  <si>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</si>
  <si>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</si>
  <si>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</si>
  <si>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</si>
  <si>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</si>
  <si>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</si>
  <si>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</si>
  <si>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</si>
  <si>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</si>
  <si>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</si>
  <si>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</si>
  <si>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</si>
  <si>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</si>
  <si>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</si>
  <si>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</si>
  <si>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</si>
  <si>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</si>
  <si>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</si>
  <si>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</si>
  <si>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</si>
  <si>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</si>
  <si>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</si>
  <si>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</si>
  <si>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</si>
  <si>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</si>
  <si>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</si>
  <si>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</si>
  <si>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</si>
  <si>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</si>
  <si>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</si>
  <si>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</si>
  <si>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</si>
  <si>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</si>
  <si>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</si>
  <si>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</si>
  <si>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</si>
  <si>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</si>
  <si>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</si>
  <si>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</si>
  <si>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</si>
  <si>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</si>
  <si>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</si>
  <si>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</si>
  <si>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</si>
  <si>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</si>
  <si>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</si>
  <si>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</si>
  <si>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</si>
  <si>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</si>
  <si>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</si>
  <si>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</si>
  <si>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</si>
  <si>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</si>
  <si>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</si>
  <si>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</si>
  <si>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</si>
  <si>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</si>
  <si>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</si>
  <si>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</si>
  <si>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</si>
  <si>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</si>
  <si>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</si>
  <si>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</si>
  <si>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</si>
  <si>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</si>
  <si>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</si>
  <si>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</si>
  <si>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</si>
  <si>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</si>
  <si>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</si>
  <si>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</si>
  <si>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</si>
  <si>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</si>
  <si>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</si>
  <si>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</si>
  <si>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</si>
  <si>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</si>
  <si>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</si>
  <si>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</si>
  <si>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</si>
  <si>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</si>
  <si>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</si>
  <si>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</si>
  <si>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</si>
  <si>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</si>
  <si>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</si>
  <si>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</si>
  <si>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</si>
  <si>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</si>
  <si>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</si>
  <si>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</si>
  <si>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</si>
  <si>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</si>
  <si>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</si>
  <si>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</si>
  <si>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</si>
  <si>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</si>
  <si>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</si>
  <si>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</si>
  <si>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</si>
  <si>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</si>
  <si>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</si>
  <si>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</si>
  <si>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</si>
  <si>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</si>
  <si>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</si>
  <si>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</si>
  <si>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</si>
  <si>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</si>
  <si>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</si>
  <si>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</si>
  <si>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</si>
  <si>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</si>
  <si>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</si>
  <si>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</si>
  <si>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</si>
  <si>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</si>
  <si>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</si>
  <si>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</si>
  <si>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</si>
  <si>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</si>
  <si>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</si>
  <si>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</si>
  <si>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</si>
  <si>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</si>
  <si>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</si>
  <si>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</si>
  <si>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</si>
  <si>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</si>
  <si>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</si>
  <si>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</si>
  <si>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</si>
  <si>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</si>
  <si>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</si>
  <si>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</si>
  <si>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</si>
  <si>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</si>
  <si>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</si>
  <si>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</si>
  <si>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</si>
  <si>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</si>
  <si>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</si>
  <si>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</si>
  <si>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</si>
  <si>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</si>
  <si>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</si>
  <si>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</si>
  <si>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</si>
  <si>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</si>
  <si>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</si>
  <si>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</si>
  <si>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</si>
  <si>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</si>
  <si>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</si>
  <si>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</si>
  <si>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</si>
  <si>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</si>
  <si>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</si>
  <si>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</si>
  <si>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</si>
  <si>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</si>
  <si>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</si>
  <si>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</si>
  <si>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</si>
  <si>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</si>
  <si>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</si>
  <si>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</si>
  <si>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</si>
  <si>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</si>
  <si>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</si>
  <si>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</si>
  <si>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</si>
  <si>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</si>
  <si>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</si>
  <si>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</si>
  <si>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</si>
  <si>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</si>
  <si>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</si>
  <si>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</si>
  <si>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</si>
  <si>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</si>
  <si>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</si>
  <si>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</si>
  <si>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</si>
  <si>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</si>
  <si>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</si>
  <si>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</si>
  <si>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</si>
  <si>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</si>
  <si>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</si>
  <si>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</si>
  <si>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</si>
  <si>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</si>
  <si>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</si>
  <si>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</si>
  <si>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</si>
  <si>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</si>
  <si>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</si>
  <si>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</si>
  <si>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</si>
  <si>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</si>
  <si>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</si>
  <si>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</si>
  <si>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</si>
  <si>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</si>
  <si>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</si>
  <si>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</si>
  <si>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</si>
  <si>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</si>
  <si>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</si>
  <si>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</si>
  <si>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</si>
  <si>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</si>
  <si>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</si>
  <si>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</si>
  <si>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</si>
  <si>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</si>
  <si>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</si>
  <si>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</si>
  <si>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</si>
  <si>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</si>
  <si>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</si>
  <si>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</si>
  <si>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</si>
  <si>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</si>
  <si>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</si>
  <si>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</si>
  <si>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</si>
  <si>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</si>
  <si>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</si>
  <si>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</si>
  <si>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</si>
  <si>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</si>
  <si>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</si>
  <si>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</si>
  <si>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</si>
  <si>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</si>
  <si>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</si>
  <si>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</si>
  <si>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</si>
  <si>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</si>
  <si>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</si>
  <si>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</si>
  <si>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</si>
  <si>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</si>
  <si>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</si>
  <si>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</si>
  <si>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</si>
  <si>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</si>
  <si>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</si>
  <si>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</si>
  <si>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</si>
  <si>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</si>
  <si>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</si>
  <si>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</si>
  <si>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</si>
  <si>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</si>
  <si>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</si>
  <si>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</si>
  <si>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</si>
  <si>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</si>
  <si>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</si>
  <si>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</si>
  <si>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</si>
  <si>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</si>
  <si>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</si>
  <si>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</si>
  <si>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</si>
  <si>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</si>
  <si>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</si>
  <si>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</si>
  <si>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</si>
  <si>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</si>
  <si>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</si>
  <si>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</si>
  <si>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</si>
  <si>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</si>
  <si>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</si>
  <si>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</si>
  <si>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</si>
  <si>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</si>
  <si>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</si>
  <si>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</si>
  <si>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</si>
  <si>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</si>
  <si>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</si>
  <si>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</si>
  <si>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</si>
  <si>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</si>
  <si>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</si>
  <si>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</si>
  <si>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</si>
  <si>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</si>
  <si>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</si>
  <si>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</si>
  <si>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</si>
  <si>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</si>
  <si>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</si>
  <si>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</si>
  <si>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</si>
  <si>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</si>
  <si>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</si>
  <si>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</si>
  <si>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</si>
  <si>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</si>
  <si>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</si>
  <si>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</si>
  <si>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</si>
  <si>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</si>
  <si>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</si>
  <si>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</si>
  <si>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</si>
  <si>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</si>
  <si>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</si>
  <si>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</si>
  <si>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</si>
  <si>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</si>
  <si>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</si>
  <si>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</si>
  <si>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</si>
  <si>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</si>
  <si>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</si>
  <si>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</si>
  <si>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</si>
  <si>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</si>
  <si>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</si>
  <si>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</si>
  <si>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</si>
  <si>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</si>
  <si>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</si>
  <si>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</si>
  <si>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</si>
  <si>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</si>
  <si>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</si>
  <si>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</si>
  <si>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</si>
  <si>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</si>
  <si>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</si>
  <si>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</si>
  <si>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</si>
  <si>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</si>
  <si>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</si>
  <si>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</si>
  <si>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</si>
  <si>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</si>
  <si>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</si>
  <si>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</si>
  <si>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</si>
  <si>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</si>
  <si>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</si>
  <si>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</si>
  <si>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</si>
  <si>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</si>
  <si>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</si>
  <si>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</si>
  <si>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</si>
  <si>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</si>
  <si>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</si>
  <si>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</si>
  <si>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</si>
  <si>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</si>
  <si>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</si>
  <si>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</si>
  <si>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</si>
  <si>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</si>
  <si>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</si>
  <si>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</si>
  <si>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</si>
  <si>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</si>
  <si>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</si>
  <si>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</si>
  <si>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</si>
  <si>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</si>
  <si>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</si>
  <si>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</si>
  <si>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</si>
  <si>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</si>
  <si>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</si>
  <si>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</si>
  <si>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</si>
  <si>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</si>
  <si>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</si>
  <si>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</si>
  <si>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</si>
  <si>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</si>
  <si>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</si>
  <si>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</si>
  <si>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</si>
  <si>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</si>
  <si>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</si>
  <si>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Справка за притежаваните търговски недвижими имоти (ТНИ)* от ДСИЦ с наименование ПРЕМИЕР ФОНД АДСИЦ, за периада от 01.01.2021 до 31.12.2021 г.</t>
  </si>
  <si>
    <t>Балансова стойност на притежаваните ТНИ към 31.12.2021 г. в хил. лв.</t>
  </si>
  <si>
    <t>УПИ земя и сгради в гр. София</t>
  </si>
  <si>
    <t>ПИ земя в гр. Априлци</t>
  </si>
  <si>
    <t>УПИ земя и сгради в гр. Балчик</t>
  </si>
  <si>
    <t>УПИ земя и сгради в гр. Русе</t>
  </si>
  <si>
    <t>УПИ земя и сгради в гр. Добрич</t>
  </si>
  <si>
    <t>УПИ земя в гр. Пловдив</t>
  </si>
  <si>
    <t>УПИ земя в гр. София</t>
  </si>
  <si>
    <t>УПИ земя и сгради в с. Яребична ,общ. Аксаково, обл. Варна</t>
  </si>
  <si>
    <t>Недвижим имот в гр. Варна</t>
  </si>
  <si>
    <t>самостоятелни обекти в сгради в гр. Перник</t>
  </si>
  <si>
    <t>УПИ земя в гр. Перник</t>
  </si>
  <si>
    <t>УПИ земя и сгради в гр. Батановци, обл. Перник</t>
  </si>
  <si>
    <t>УПИ земя в с. Дивотино, обл. Перник</t>
  </si>
  <si>
    <t>УПИ земя в с. Ярджиловци</t>
  </si>
  <si>
    <t>УПИ земя и сгради в с. Стамболово, обл. Хасково</t>
  </si>
  <si>
    <t>Сграда за водоснабдяване в с Гледка, общ. Стамболово</t>
  </si>
  <si>
    <t>Сграда със резервоар в с Стамболово,м-ст Кайреците</t>
  </si>
  <si>
    <t>Земеделска земя в община Брегово</t>
  </si>
  <si>
    <t>Земеделска земя в община Видин</t>
  </si>
  <si>
    <t>Земеделска земя в община Димово</t>
  </si>
  <si>
    <t>Земеделска земя в община Кула</t>
  </si>
  <si>
    <t>Земеделска земя в община Котел</t>
  </si>
  <si>
    <t>Земеделска земя в община Плевен</t>
  </si>
  <si>
    <t>Земеделска земя в община Червен брят</t>
  </si>
  <si>
    <t>Земеделска земя в община Бяла Слатина</t>
  </si>
  <si>
    <t>Земеделска земя в община Свиленград</t>
  </si>
  <si>
    <t>Земеделска земя и сгради в гр. Стрелча, притежавани от специализирано дружество Грийнхаус стрелча ЕАД, ЕИК 203828597</t>
  </si>
  <si>
    <r>
      <t xml:space="preserve">УПИ земя в гр. Варна,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Кабакум Истейтс ЕООД</t>
    </r>
    <r>
      <rPr>
        <b/>
        <sz val="11"/>
        <rFont val="Times New Roman"/>
        <family val="1"/>
      </rPr>
      <t xml:space="preserve"> , ЕИК 206393320</t>
    </r>
  </si>
  <si>
    <t>УПИ земя в гр. Батановци, обл. Перник</t>
  </si>
  <si>
    <t>Дата на изготвяне: 25.01.2022</t>
  </si>
  <si>
    <t>УПИ земя и сгради в гр. Бяла, общ. Бяла, област Варна</t>
  </si>
  <si>
    <t>Изготвил справката: Антония Видинлиева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</si>
</sst>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60" fillId="27" borderId="8" applyNumberFormat="0" applyAlignment="0" applyProtection="0"/>
    <xf numFmtId="9" fontId="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4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5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6" fillId="35" borderId="11" xfId="0" applyFont="1" applyFill="1" applyBorder="1" applyAlignment="1">
      <alignment horizontal="left" vertical="center"/>
    </xf>
    <xf numFmtId="0" fontId="66" fillId="35" borderId="12" xfId="0" applyFont="1" applyFill="1" applyBorder="1" applyAlignment="1">
      <alignment horizontal="left" vertical="center"/>
    </xf>
    <xf numFmtId="0" fontId="67" fillId="35" borderId="13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5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70" fillId="4" borderId="14" xfId="0" applyFont="1" applyFill="1" applyBorder="1" applyAlignment="1" applyProtection="1">
      <alignment horizontal="center" vertical="center"/>
      <protection/>
    </xf>
    <xf numFmtId="0" fontId="70" fillId="4" borderId="14" xfId="0" applyFont="1" applyFill="1" applyBorder="1" applyAlignment="1">
      <alignment horizontal="center" vertical="center"/>
    </xf>
    <xf numFmtId="0" fontId="70" fillId="10" borderId="14" xfId="0" applyFont="1" applyFill="1" applyBorder="1" applyAlignment="1">
      <alignment horizontal="center" vertical="center"/>
    </xf>
    <xf numFmtId="0" fontId="70" fillId="16" borderId="14" xfId="0" applyFont="1" applyFill="1" applyBorder="1" applyAlignment="1">
      <alignment horizontal="center" vertical="center"/>
    </xf>
    <xf numFmtId="0" fontId="70" fillId="22" borderId="14" xfId="0" applyFont="1" applyFill="1" applyBorder="1" applyAlignment="1">
      <alignment horizontal="center" vertical="center"/>
    </xf>
    <xf numFmtId="3" fontId="71" fillId="0" borderId="14" xfId="0" applyNumberFormat="1" applyFont="1" applyBorder="1" applyAlignment="1">
      <alignment horizontal="right" vertical="center" indent="1"/>
    </xf>
    <xf numFmtId="4" fontId="71" fillId="0" borderId="14" xfId="0" applyNumberFormat="1" applyFont="1" applyBorder="1" applyAlignment="1">
      <alignment horizontal="right" vertical="center" indent="1"/>
    </xf>
    <xf numFmtId="0" fontId="72" fillId="0" borderId="14" xfId="0" applyFont="1" applyFill="1" applyBorder="1" applyAlignment="1">
      <alignment horizontal="center" vertical="center"/>
    </xf>
    <xf numFmtId="0" fontId="72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3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vertical="center"/>
    </xf>
    <xf numFmtId="0" fontId="73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4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3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4" fillId="0" borderId="21" xfId="0" applyFont="1" applyBorder="1" applyAlignment="1">
      <alignment vertical="center"/>
    </xf>
    <xf numFmtId="0" fontId="74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75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4" fillId="0" borderId="23" xfId="0" applyFont="1" applyBorder="1" applyAlignment="1">
      <alignment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7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73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164" fontId="12" fillId="0" borderId="19" xfId="0" applyNumberFormat="1" applyFont="1" applyFill="1" applyBorder="1" applyAlignment="1">
      <alignment horizontal="right" vertical="center" wrapText="1"/>
    </xf>
    <xf numFmtId="0" fontId="73" fillId="0" borderId="19" xfId="0" applyFont="1" applyBorder="1" applyAlignment="1">
      <alignment vertical="center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="85" zoomScaleNormal="85" zoomScalePageLayoutView="0" workbookViewId="0" topLeftCell="A22">
      <selection activeCell="C37" sqref="C37:E37"/>
    </sheetView>
  </sheetViews>
  <sheetFormatPr defaultColWidth="9.140625" defaultRowHeight="15"/>
  <cols>
    <col min="1" max="1" width="34.7109375" style="49" customWidth="1"/>
    <col min="2" max="2" width="31.7109375" style="49" customWidth="1"/>
    <col min="3" max="3" width="27.57421875" style="49" bestFit="1" customWidth="1"/>
    <col min="4" max="4" width="10.140625" style="49" bestFit="1" customWidth="1"/>
    <col min="5" max="7" width="25.00390625" style="49" customWidth="1"/>
    <col min="8" max="8" width="30.00390625" style="49" customWidth="1"/>
    <col min="9" max="9" width="29.00390625" style="49" customWidth="1"/>
    <col min="10" max="14" width="9.140625" style="49" customWidth="1"/>
    <col min="15" max="15" width="9.28125" style="49" customWidth="1"/>
    <col min="16" max="16" width="43.28125" style="49" hidden="1" customWidth="1"/>
    <col min="17" max="17" width="45.8515625" style="49" hidden="1" customWidth="1"/>
    <col min="18" max="18" width="57.140625" style="49" customWidth="1"/>
    <col min="19" max="16384" width="9.140625" style="49" customWidth="1"/>
  </cols>
  <sheetData>
    <row r="1" spans="1:9" s="44" customFormat="1" ht="44.25" customHeight="1" thickBot="1">
      <c r="A1" s="60"/>
      <c r="B1" s="91" t="s">
        <v>839</v>
      </c>
      <c r="C1" s="92"/>
      <c r="D1" s="92"/>
      <c r="E1" s="92"/>
      <c r="F1" s="92"/>
      <c r="G1" s="92"/>
      <c r="H1" s="92"/>
      <c r="I1" s="93"/>
    </row>
    <row r="2" spans="1:9" s="44" customFormat="1" ht="42.75">
      <c r="A2" s="71" t="s">
        <v>825</v>
      </c>
      <c r="B2" s="45" t="s">
        <v>820</v>
      </c>
      <c r="C2" s="45" t="s">
        <v>824</v>
      </c>
      <c r="D2" s="46" t="s">
        <v>818</v>
      </c>
      <c r="E2" s="46" t="s">
        <v>833</v>
      </c>
      <c r="F2" s="46" t="s">
        <v>834</v>
      </c>
      <c r="G2" s="72" t="s">
        <v>831</v>
      </c>
      <c r="H2" s="46" t="s">
        <v>819</v>
      </c>
      <c r="I2" s="47" t="s">
        <v>840</v>
      </c>
    </row>
    <row r="3" spans="1:18" s="44" customFormat="1" ht="30">
      <c r="A3" s="61" t="s">
        <v>841</v>
      </c>
      <c r="B3" s="51" t="s">
        <v>821</v>
      </c>
      <c r="C3" s="50" t="s">
        <v>832</v>
      </c>
      <c r="D3" s="66">
        <v>6040</v>
      </c>
      <c r="E3" s="86">
        <v>8622</v>
      </c>
      <c r="F3" s="86">
        <v>0</v>
      </c>
      <c r="G3" s="86">
        <v>0</v>
      </c>
      <c r="H3" s="86">
        <v>0</v>
      </c>
      <c r="I3" s="86">
        <v>8622</v>
      </c>
      <c r="Q3" s="52"/>
      <c r="R3" s="52"/>
    </row>
    <row r="4" spans="1:9" s="44" customFormat="1" ht="30">
      <c r="A4" s="62" t="s">
        <v>842</v>
      </c>
      <c r="B4" s="51" t="s">
        <v>822</v>
      </c>
      <c r="C4" s="50" t="s">
        <v>817</v>
      </c>
      <c r="D4" s="67">
        <v>8405</v>
      </c>
      <c r="E4" s="86">
        <v>241</v>
      </c>
      <c r="F4" s="86">
        <v>0</v>
      </c>
      <c r="G4" s="86">
        <v>0</v>
      </c>
      <c r="H4" s="86">
        <v>0</v>
      </c>
      <c r="I4" s="86">
        <v>241</v>
      </c>
    </row>
    <row r="5" spans="1:9" s="44" customFormat="1" ht="30">
      <c r="A5" s="61" t="s">
        <v>843</v>
      </c>
      <c r="B5" s="51" t="s">
        <v>821</v>
      </c>
      <c r="C5" s="50" t="s">
        <v>832</v>
      </c>
      <c r="D5" s="67">
        <v>13723</v>
      </c>
      <c r="E5" s="86">
        <v>6851</v>
      </c>
      <c r="F5" s="86">
        <v>0</v>
      </c>
      <c r="G5" s="86">
        <v>0</v>
      </c>
      <c r="H5" s="86">
        <v>0</v>
      </c>
      <c r="I5" s="86">
        <v>6851</v>
      </c>
    </row>
    <row r="6" spans="1:9" s="44" customFormat="1" ht="30">
      <c r="A6" s="61" t="s">
        <v>844</v>
      </c>
      <c r="B6" s="51" t="s">
        <v>821</v>
      </c>
      <c r="C6" s="50" t="s">
        <v>832</v>
      </c>
      <c r="D6" s="67">
        <v>51214</v>
      </c>
      <c r="E6" s="86">
        <v>17816</v>
      </c>
      <c r="F6" s="86">
        <v>0</v>
      </c>
      <c r="G6" s="86">
        <v>0</v>
      </c>
      <c r="H6" s="86">
        <v>8</v>
      </c>
      <c r="I6" s="86">
        <v>17824</v>
      </c>
    </row>
    <row r="7" spans="1:9" s="44" customFormat="1" ht="30">
      <c r="A7" s="61" t="s">
        <v>845</v>
      </c>
      <c r="B7" s="51" t="s">
        <v>821</v>
      </c>
      <c r="C7" s="50" t="s">
        <v>814</v>
      </c>
      <c r="D7" s="67">
        <v>4173.91</v>
      </c>
      <c r="E7" s="86">
        <v>5906</v>
      </c>
      <c r="F7" s="86">
        <v>0</v>
      </c>
      <c r="G7" s="86">
        <v>0</v>
      </c>
      <c r="H7" s="86">
        <v>0</v>
      </c>
      <c r="I7" s="86">
        <v>5906</v>
      </c>
    </row>
    <row r="8" spans="1:9" s="44" customFormat="1" ht="30">
      <c r="A8" s="61" t="s">
        <v>847</v>
      </c>
      <c r="B8" s="51" t="s">
        <v>821</v>
      </c>
      <c r="C8" s="50" t="s">
        <v>817</v>
      </c>
      <c r="D8" s="67">
        <v>3325</v>
      </c>
      <c r="E8" s="86">
        <v>1772</v>
      </c>
      <c r="F8" s="86">
        <v>0</v>
      </c>
      <c r="G8" s="86">
        <v>0</v>
      </c>
      <c r="H8" s="86">
        <v>0</v>
      </c>
      <c r="I8" s="86">
        <v>1772</v>
      </c>
    </row>
    <row r="9" spans="1:9" s="44" customFormat="1" ht="30">
      <c r="A9" s="61" t="s">
        <v>846</v>
      </c>
      <c r="B9" s="51" t="s">
        <v>821</v>
      </c>
      <c r="C9" s="50" t="s">
        <v>817</v>
      </c>
      <c r="D9" s="67">
        <v>7231</v>
      </c>
      <c r="E9" s="86">
        <v>1650</v>
      </c>
      <c r="F9" s="86">
        <v>0</v>
      </c>
      <c r="G9" s="86">
        <v>0</v>
      </c>
      <c r="H9" s="86">
        <v>0</v>
      </c>
      <c r="I9" s="86">
        <v>1650</v>
      </c>
    </row>
    <row r="10" spans="1:9" s="44" customFormat="1" ht="42.75">
      <c r="A10" s="61" t="s">
        <v>848</v>
      </c>
      <c r="B10" s="51" t="s">
        <v>821</v>
      </c>
      <c r="C10" s="50" t="s">
        <v>815</v>
      </c>
      <c r="D10" s="67">
        <v>29709</v>
      </c>
      <c r="E10" s="86">
        <v>3215</v>
      </c>
      <c r="F10" s="86">
        <v>0</v>
      </c>
      <c r="G10" s="86">
        <v>0</v>
      </c>
      <c r="H10" s="86">
        <v>5</v>
      </c>
      <c r="I10" s="86">
        <v>3220</v>
      </c>
    </row>
    <row r="11" spans="1:9" s="44" customFormat="1" ht="30">
      <c r="A11" s="61" t="s">
        <v>849</v>
      </c>
      <c r="B11" s="51" t="s">
        <v>821</v>
      </c>
      <c r="C11" s="50" t="s">
        <v>816</v>
      </c>
      <c r="D11" s="67">
        <v>164.6</v>
      </c>
      <c r="E11" s="86">
        <v>284</v>
      </c>
      <c r="F11" s="86">
        <v>0</v>
      </c>
      <c r="G11" s="86">
        <v>0</v>
      </c>
      <c r="H11" s="86"/>
      <c r="I11" s="86">
        <v>284</v>
      </c>
    </row>
    <row r="12" spans="1:9" s="44" customFormat="1" ht="30">
      <c r="A12" s="61" t="s">
        <v>850</v>
      </c>
      <c r="B12" s="51" t="s">
        <v>821</v>
      </c>
      <c r="C12" s="50" t="s">
        <v>815</v>
      </c>
      <c r="D12" s="67">
        <v>1673.58</v>
      </c>
      <c r="E12" s="86">
        <v>1100</v>
      </c>
      <c r="F12" s="86">
        <v>0</v>
      </c>
      <c r="G12" s="86">
        <v>0</v>
      </c>
      <c r="H12" s="86">
        <v>0</v>
      </c>
      <c r="I12" s="86">
        <v>1100</v>
      </c>
    </row>
    <row r="13" spans="1:9" s="44" customFormat="1" ht="30">
      <c r="A13" s="61" t="s">
        <v>851</v>
      </c>
      <c r="B13" s="51" t="s">
        <v>821</v>
      </c>
      <c r="C13" s="50" t="s">
        <v>817</v>
      </c>
      <c r="D13" s="67">
        <v>69341</v>
      </c>
      <c r="E13" s="86">
        <v>1436</v>
      </c>
      <c r="F13" s="86">
        <v>0</v>
      </c>
      <c r="G13" s="86">
        <v>0</v>
      </c>
      <c r="H13" s="86">
        <v>0</v>
      </c>
      <c r="I13" s="86">
        <v>1436</v>
      </c>
    </row>
    <row r="14" spans="1:9" s="44" customFormat="1" ht="30">
      <c r="A14" s="61" t="s">
        <v>852</v>
      </c>
      <c r="B14" s="51" t="s">
        <v>822</v>
      </c>
      <c r="C14" s="50" t="s">
        <v>815</v>
      </c>
      <c r="D14" s="67">
        <v>2839</v>
      </c>
      <c r="E14" s="86">
        <v>204</v>
      </c>
      <c r="F14" s="86">
        <v>0</v>
      </c>
      <c r="G14" s="86">
        <v>0</v>
      </c>
      <c r="H14" s="86">
        <v>0</v>
      </c>
      <c r="I14" s="86">
        <v>204</v>
      </c>
    </row>
    <row r="15" spans="1:9" s="44" customFormat="1" ht="30">
      <c r="A15" s="61" t="s">
        <v>869</v>
      </c>
      <c r="B15" s="51" t="s">
        <v>822</v>
      </c>
      <c r="C15" s="50" t="s">
        <v>817</v>
      </c>
      <c r="D15" s="67">
        <v>6352</v>
      </c>
      <c r="E15" s="86">
        <v>80</v>
      </c>
      <c r="F15" s="86"/>
      <c r="G15" s="86"/>
      <c r="H15" s="86"/>
      <c r="I15" s="86">
        <v>80</v>
      </c>
    </row>
    <row r="16" spans="1:9" s="44" customFormat="1" ht="30">
      <c r="A16" s="61" t="s">
        <v>853</v>
      </c>
      <c r="B16" s="51" t="s">
        <v>822</v>
      </c>
      <c r="C16" s="50" t="s">
        <v>817</v>
      </c>
      <c r="D16" s="67">
        <v>1220</v>
      </c>
      <c r="E16" s="86">
        <v>15</v>
      </c>
      <c r="F16" s="86">
        <v>0</v>
      </c>
      <c r="G16" s="86">
        <v>0</v>
      </c>
      <c r="H16" s="86">
        <v>0</v>
      </c>
      <c r="I16" s="86">
        <v>15</v>
      </c>
    </row>
    <row r="17" spans="1:9" s="44" customFormat="1" ht="30">
      <c r="A17" s="61" t="s">
        <v>854</v>
      </c>
      <c r="B17" s="51" t="s">
        <v>822</v>
      </c>
      <c r="C17" s="50" t="s">
        <v>817</v>
      </c>
      <c r="D17" s="67">
        <v>1300</v>
      </c>
      <c r="E17" s="86">
        <v>17</v>
      </c>
      <c r="F17" s="86">
        <v>0</v>
      </c>
      <c r="G17" s="86">
        <v>0</v>
      </c>
      <c r="H17" s="86">
        <v>0</v>
      </c>
      <c r="I17" s="86">
        <v>17</v>
      </c>
    </row>
    <row r="18" spans="1:9" s="44" customFormat="1" ht="30">
      <c r="A18" s="61" t="s">
        <v>855</v>
      </c>
      <c r="B18" s="51" t="s">
        <v>822</v>
      </c>
      <c r="C18" s="50" t="s">
        <v>815</v>
      </c>
      <c r="D18" s="67">
        <v>21468</v>
      </c>
      <c r="E18" s="86">
        <v>4305</v>
      </c>
      <c r="F18" s="86">
        <v>0</v>
      </c>
      <c r="G18" s="86">
        <v>0</v>
      </c>
      <c r="H18" s="86">
        <v>0</v>
      </c>
      <c r="I18" s="86">
        <v>4305</v>
      </c>
    </row>
    <row r="19" spans="1:9" s="44" customFormat="1" ht="30">
      <c r="A19" s="61" t="s">
        <v>856</v>
      </c>
      <c r="B19" s="51" t="s">
        <v>822</v>
      </c>
      <c r="C19" s="50" t="s">
        <v>815</v>
      </c>
      <c r="D19" s="67">
        <v>42</v>
      </c>
      <c r="E19" s="86">
        <v>35</v>
      </c>
      <c r="F19" s="86">
        <v>0</v>
      </c>
      <c r="G19" s="86">
        <v>0</v>
      </c>
      <c r="H19" s="86">
        <v>0</v>
      </c>
      <c r="I19" s="86">
        <v>35</v>
      </c>
    </row>
    <row r="20" spans="1:9" s="44" customFormat="1" ht="30">
      <c r="A20" s="61" t="s">
        <v>857</v>
      </c>
      <c r="B20" s="51" t="s">
        <v>822</v>
      </c>
      <c r="C20" s="50" t="s">
        <v>815</v>
      </c>
      <c r="D20" s="67">
        <v>1289</v>
      </c>
      <c r="E20" s="86">
        <v>759</v>
      </c>
      <c r="F20" s="86">
        <v>0</v>
      </c>
      <c r="G20" s="86">
        <v>0</v>
      </c>
      <c r="H20" s="86">
        <v>0</v>
      </c>
      <c r="I20" s="86">
        <v>759</v>
      </c>
    </row>
    <row r="21" spans="1:9" s="44" customFormat="1" ht="30">
      <c r="A21" s="61" t="s">
        <v>866</v>
      </c>
      <c r="B21" s="51" t="s">
        <v>822</v>
      </c>
      <c r="C21" s="50" t="s">
        <v>817</v>
      </c>
      <c r="D21" s="67">
        <v>29990</v>
      </c>
      <c r="E21" s="86">
        <v>101</v>
      </c>
      <c r="F21" s="86">
        <v>0</v>
      </c>
      <c r="G21" s="86">
        <v>0</v>
      </c>
      <c r="H21" s="86">
        <v>0</v>
      </c>
      <c r="I21" s="86">
        <v>101</v>
      </c>
    </row>
    <row r="22" spans="1:9" s="44" customFormat="1" ht="30">
      <c r="A22" s="61" t="s">
        <v>871</v>
      </c>
      <c r="B22" s="51" t="s">
        <v>822</v>
      </c>
      <c r="C22" s="50" t="s">
        <v>815</v>
      </c>
      <c r="D22" s="67">
        <v>11516</v>
      </c>
      <c r="E22" s="86">
        <v>1108</v>
      </c>
      <c r="F22" s="86">
        <v>-1108</v>
      </c>
      <c r="G22" s="86"/>
      <c r="H22" s="86"/>
      <c r="I22" s="86">
        <v>0</v>
      </c>
    </row>
    <row r="23" spans="1:9" s="44" customFormat="1" ht="30">
      <c r="A23" s="61" t="s">
        <v>858</v>
      </c>
      <c r="B23" s="51" t="s">
        <v>822</v>
      </c>
      <c r="C23" s="50" t="s">
        <v>817</v>
      </c>
      <c r="D23" s="67">
        <v>56960</v>
      </c>
      <c r="E23" s="87"/>
      <c r="F23" s="86">
        <v>86</v>
      </c>
      <c r="G23" s="86">
        <v>0</v>
      </c>
      <c r="H23" s="86">
        <v>0</v>
      </c>
      <c r="I23" s="86">
        <v>86</v>
      </c>
    </row>
    <row r="24" spans="1:9" s="44" customFormat="1" ht="30">
      <c r="A24" s="61" t="s">
        <v>859</v>
      </c>
      <c r="B24" s="51" t="s">
        <v>822</v>
      </c>
      <c r="C24" s="50" t="s">
        <v>817</v>
      </c>
      <c r="D24" s="67">
        <v>59380</v>
      </c>
      <c r="E24" s="87"/>
      <c r="F24" s="86">
        <v>160</v>
      </c>
      <c r="G24" s="86">
        <v>0</v>
      </c>
      <c r="H24" s="86">
        <v>0</v>
      </c>
      <c r="I24" s="86">
        <v>160</v>
      </c>
    </row>
    <row r="25" spans="1:9" s="44" customFormat="1" ht="30">
      <c r="A25" s="61" t="s">
        <v>860</v>
      </c>
      <c r="B25" s="51" t="s">
        <v>822</v>
      </c>
      <c r="C25" s="50" t="s">
        <v>817</v>
      </c>
      <c r="D25" s="67">
        <v>43580</v>
      </c>
      <c r="E25" s="87"/>
      <c r="F25" s="86">
        <v>66</v>
      </c>
      <c r="G25" s="86">
        <v>0</v>
      </c>
      <c r="H25" s="86">
        <v>0</v>
      </c>
      <c r="I25" s="86">
        <v>66</v>
      </c>
    </row>
    <row r="26" spans="1:9" s="44" customFormat="1" ht="30">
      <c r="A26" s="61" t="s">
        <v>861</v>
      </c>
      <c r="B26" s="51" t="s">
        <v>822</v>
      </c>
      <c r="C26" s="50" t="s">
        <v>817</v>
      </c>
      <c r="D26" s="67">
        <v>33870</v>
      </c>
      <c r="E26" s="87"/>
      <c r="F26" s="86">
        <v>51</v>
      </c>
      <c r="G26" s="86">
        <v>0</v>
      </c>
      <c r="H26" s="86">
        <v>0</v>
      </c>
      <c r="I26" s="86">
        <v>51</v>
      </c>
    </row>
    <row r="27" spans="1:9" s="44" customFormat="1" ht="30">
      <c r="A27" s="61" t="s">
        <v>862</v>
      </c>
      <c r="B27" s="84" t="s">
        <v>822</v>
      </c>
      <c r="C27" s="85" t="s">
        <v>817</v>
      </c>
      <c r="D27" s="67">
        <v>91698</v>
      </c>
      <c r="E27" s="87"/>
      <c r="F27" s="86">
        <v>461</v>
      </c>
      <c r="G27" s="86">
        <v>0</v>
      </c>
      <c r="H27" s="86">
        <v>0</v>
      </c>
      <c r="I27" s="86">
        <v>461</v>
      </c>
    </row>
    <row r="28" spans="1:9" s="44" customFormat="1" ht="30">
      <c r="A28" s="61" t="s">
        <v>863</v>
      </c>
      <c r="B28" s="84" t="s">
        <v>822</v>
      </c>
      <c r="C28" s="85" t="s">
        <v>817</v>
      </c>
      <c r="D28" s="67">
        <v>17355</v>
      </c>
      <c r="E28" s="87"/>
      <c r="F28" s="86">
        <v>69</v>
      </c>
      <c r="G28" s="86">
        <v>0</v>
      </c>
      <c r="H28" s="86">
        <v>0</v>
      </c>
      <c r="I28" s="86">
        <v>69</v>
      </c>
    </row>
    <row r="29" spans="1:9" s="44" customFormat="1" ht="30">
      <c r="A29" s="61" t="s">
        <v>864</v>
      </c>
      <c r="B29" s="84" t="s">
        <v>822</v>
      </c>
      <c r="C29" s="85" t="s">
        <v>817</v>
      </c>
      <c r="D29" s="67">
        <v>12803</v>
      </c>
      <c r="E29" s="87"/>
      <c r="F29" s="86">
        <v>15</v>
      </c>
      <c r="G29" s="86">
        <v>0</v>
      </c>
      <c r="H29" s="86">
        <v>0</v>
      </c>
      <c r="I29" s="86">
        <v>15</v>
      </c>
    </row>
    <row r="30" spans="1:9" s="44" customFormat="1" ht="30">
      <c r="A30" s="61" t="s">
        <v>865</v>
      </c>
      <c r="B30" s="84" t="s">
        <v>822</v>
      </c>
      <c r="C30" s="85" t="s">
        <v>817</v>
      </c>
      <c r="D30" s="67">
        <v>22479</v>
      </c>
      <c r="E30" s="87"/>
      <c r="F30" s="86">
        <v>27</v>
      </c>
      <c r="G30" s="86">
        <v>0</v>
      </c>
      <c r="H30" s="86">
        <v>0</v>
      </c>
      <c r="I30" s="86">
        <v>27</v>
      </c>
    </row>
    <row r="31" spans="1:9" s="44" customFormat="1" ht="33" customHeight="1" thickBot="1">
      <c r="A31" s="63" t="s">
        <v>826</v>
      </c>
      <c r="B31" s="73"/>
      <c r="C31" s="64"/>
      <c r="D31" s="67">
        <f>SUM(D3:D30)</f>
        <v>609141.0900000001</v>
      </c>
      <c r="E31" s="86">
        <f>SUM(E3:E30)</f>
        <v>55517</v>
      </c>
      <c r="F31" s="86">
        <f>SUM(F3:F30)</f>
        <v>-173</v>
      </c>
      <c r="G31" s="86">
        <f>SUM(G3:G26)</f>
        <v>0</v>
      </c>
      <c r="H31" s="86">
        <f>SUM(H3:H30)</f>
        <v>13</v>
      </c>
      <c r="I31" s="86">
        <f>SUM(I3:I30)</f>
        <v>55357</v>
      </c>
    </row>
    <row r="32" spans="1:9" s="44" customFormat="1" ht="6" customHeight="1" thickBot="1">
      <c r="A32" s="56"/>
      <c r="B32" s="56"/>
      <c r="C32" s="57"/>
      <c r="D32" s="58"/>
      <c r="E32" s="76"/>
      <c r="F32" s="76"/>
      <c r="G32" s="76"/>
      <c r="H32" s="76"/>
      <c r="I32" s="77"/>
    </row>
    <row r="33" spans="1:9" s="44" customFormat="1" ht="70.5" customHeight="1" thickBot="1">
      <c r="A33" s="65" t="s">
        <v>867</v>
      </c>
      <c r="B33" s="51" t="s">
        <v>822</v>
      </c>
      <c r="C33" s="50" t="s">
        <v>817</v>
      </c>
      <c r="D33" s="69">
        <v>361816</v>
      </c>
      <c r="E33" s="78">
        <v>9457</v>
      </c>
      <c r="F33" s="81">
        <v>0</v>
      </c>
      <c r="G33" s="81"/>
      <c r="H33" s="78"/>
      <c r="I33" s="79">
        <v>9457</v>
      </c>
    </row>
    <row r="34" spans="1:18" s="48" customFormat="1" ht="66" customHeight="1">
      <c r="A34" s="65" t="s">
        <v>868</v>
      </c>
      <c r="B34" s="51" t="s">
        <v>821</v>
      </c>
      <c r="C34" s="50" t="s">
        <v>817</v>
      </c>
      <c r="D34" s="69">
        <v>745</v>
      </c>
      <c r="E34" s="78">
        <v>1620</v>
      </c>
      <c r="F34" s="81">
        <v>0</v>
      </c>
      <c r="G34" s="81">
        <v>0</v>
      </c>
      <c r="H34" s="78">
        <v>0</v>
      </c>
      <c r="I34" s="79">
        <v>1620</v>
      </c>
      <c r="Q34" s="49"/>
      <c r="R34" s="49"/>
    </row>
    <row r="35" spans="1:9" ht="15.75" thickBot="1">
      <c r="A35" s="63" t="s">
        <v>826</v>
      </c>
      <c r="B35" s="73"/>
      <c r="C35" s="64"/>
      <c r="D35" s="68">
        <f aca="true" t="shared" si="0" ref="D35:I35">SUM(D33:D34)</f>
        <v>362561</v>
      </c>
      <c r="E35" s="74">
        <f t="shared" si="0"/>
        <v>11077</v>
      </c>
      <c r="F35" s="74">
        <f t="shared" si="0"/>
        <v>0</v>
      </c>
      <c r="G35" s="74">
        <f t="shared" si="0"/>
        <v>0</v>
      </c>
      <c r="H35" s="74">
        <f t="shared" si="0"/>
        <v>0</v>
      </c>
      <c r="I35" s="75">
        <f t="shared" si="0"/>
        <v>11077</v>
      </c>
    </row>
    <row r="36" spans="1:9" ht="15">
      <c r="A36" s="53"/>
      <c r="B36" s="53"/>
      <c r="C36" s="54"/>
      <c r="D36" s="82"/>
      <c r="E36" s="83"/>
      <c r="F36" s="83"/>
      <c r="G36" s="83"/>
      <c r="H36" s="83"/>
      <c r="I36" s="83"/>
    </row>
    <row r="37" spans="1:9" ht="15">
      <c r="A37" s="53" t="s">
        <v>870</v>
      </c>
      <c r="B37" s="53"/>
      <c r="C37" s="94" t="s">
        <v>872</v>
      </c>
      <c r="D37" s="95"/>
      <c r="E37" s="95"/>
      <c r="F37" s="83"/>
      <c r="G37" s="83"/>
      <c r="H37" s="83"/>
      <c r="I37" s="83"/>
    </row>
    <row r="38" spans="1:8" ht="15.75" thickBot="1">
      <c r="A38" s="53"/>
      <c r="B38" s="53"/>
      <c r="C38" s="54"/>
      <c r="D38" s="55"/>
      <c r="E38" s="59"/>
      <c r="F38" s="59"/>
      <c r="G38" s="59"/>
      <c r="H38" s="59"/>
    </row>
    <row r="39" spans="1:7" ht="276.75" customHeight="1" thickBot="1">
      <c r="A39" s="70" t="s">
        <v>827</v>
      </c>
      <c r="B39" s="88" t="s">
        <v>835</v>
      </c>
      <c r="C39" s="89"/>
      <c r="D39" s="89"/>
      <c r="E39" s="89"/>
      <c r="F39" s="89"/>
      <c r="G39" s="90"/>
    </row>
    <row r="41" spans="1:7" ht="15">
      <c r="A41" s="70" t="s">
        <v>828</v>
      </c>
      <c r="B41" s="80" t="s">
        <v>829</v>
      </c>
      <c r="C41" s="80"/>
      <c r="D41" s="80"/>
      <c r="E41" s="80"/>
      <c r="F41" s="80"/>
      <c r="G41" s="80"/>
    </row>
    <row r="42" ht="15">
      <c r="B42" s="49" t="s">
        <v>830</v>
      </c>
    </row>
    <row r="43" ht="15">
      <c r="B43" s="49" t="s">
        <v>836</v>
      </c>
    </row>
    <row r="44" ht="15">
      <c r="B44" s="49" t="s">
        <v>837</v>
      </c>
    </row>
    <row r="45" ht="15">
      <c r="B45" s="49" t="s">
        <v>838</v>
      </c>
    </row>
    <row r="56" spans="16:17" ht="15">
      <c r="P56" s="49" t="s">
        <v>821</v>
      </c>
      <c r="Q56" s="49" t="s">
        <v>814</v>
      </c>
    </row>
    <row r="57" spans="16:17" ht="15">
      <c r="P57" s="49" t="s">
        <v>822</v>
      </c>
      <c r="Q57" s="49" t="s">
        <v>832</v>
      </c>
    </row>
    <row r="58" spans="16:17" ht="15">
      <c r="P58" s="49" t="s">
        <v>823</v>
      </c>
      <c r="Q58" s="49" t="s">
        <v>815</v>
      </c>
    </row>
    <row r="59" ht="15">
      <c r="Q59" s="49" t="s">
        <v>816</v>
      </c>
    </row>
    <row r="60" ht="15">
      <c r="Q60" s="49" t="s">
        <v>817</v>
      </c>
    </row>
  </sheetData>
  <sheetProtection/>
  <mergeCells count="3">
    <mergeCell ref="B39:G39"/>
    <mergeCell ref="B1:I1"/>
    <mergeCell ref="C37:E37"/>
  </mergeCells>
  <conditionalFormatting sqref="H33:H37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:B30 B33:B34">
      <formula1>$P$56:$P$58</formula1>
    </dataValidation>
    <dataValidation type="list" allowBlank="1" showInputMessage="1" showErrorMessage="1" sqref="C3:C30 C33:C34">
      <formula1>$Q$56:$Q$60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2021-12-10T13:20:18Z</cp:lastPrinted>
  <dcterms:created xsi:type="dcterms:W3CDTF">2006-09-16T00:00:00Z</dcterms:created>
  <dcterms:modified xsi:type="dcterms:W3CDTF">2022-01-31T13:57:48Z</dcterms:modified>
  <cp:category/>
  <cp:version/>
  <cp:contentType/>
  <cp:contentStatus/>
</cp:coreProperties>
</file>