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95" tabRatio="847" activeTab="0"/>
  </bookViews>
  <sheets>
    <sheet name="Balance Sheet" sheetId="1" r:id="rId1"/>
    <sheet name="OPR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<sst xmlns="http://schemas.openxmlformats.org/spreadsheetml/2006/main" count="150" uniqueCount="98">
  <si>
    <t>Основен</t>
  </si>
  <si>
    <t>капитал</t>
  </si>
  <si>
    <t>Общо</t>
  </si>
  <si>
    <t>Общи</t>
  </si>
  <si>
    <t>резерви</t>
  </si>
  <si>
    <t>Печалба /</t>
  </si>
  <si>
    <t>хил.лв.</t>
  </si>
  <si>
    <t>Всичко активи</t>
  </si>
  <si>
    <t>Всичко пасиви</t>
  </si>
  <si>
    <t>Главен счетоводител:</t>
  </si>
  <si>
    <t>Нетни парични потоци от инвестиционна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</si>
  <si>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</si>
  <si>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</si>
  <si>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</si>
  <si>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Всичко капитал</t>
  </si>
  <si>
    <t>Всичко капитал и пасиви</t>
  </si>
  <si>
    <t xml:space="preserve"> Парични потоци от инвестиционна дейност</t>
  </si>
  <si>
    <t xml:space="preserve"> Парични потоци от финансова дейност</t>
  </si>
  <si>
    <t>(загуба)</t>
  </si>
  <si>
    <t xml:space="preserve">    Разходи за материали</t>
  </si>
  <si>
    <t xml:space="preserve">    Разходи за външни услуги</t>
  </si>
  <si>
    <t xml:space="preserve">    Разходи за персонала</t>
  </si>
  <si>
    <t xml:space="preserve">    Други оперативни разходи</t>
  </si>
  <si>
    <t>Всичко нетекущи активи</t>
  </si>
  <si>
    <t>Всичко текущи активи</t>
  </si>
  <si>
    <t>Текущи активи</t>
  </si>
  <si>
    <t>Нетекущи активи</t>
  </si>
  <si>
    <t>Нетекущи пасиви</t>
  </si>
  <si>
    <t>Текущи пасиви</t>
  </si>
  <si>
    <t>хил. лв.</t>
  </si>
  <si>
    <t xml:space="preserve">  Разходи по икономически елементи</t>
  </si>
  <si>
    <t xml:space="preserve">  Печалба преди облагане с данъци</t>
  </si>
  <si>
    <t xml:space="preserve">  Разходи за данъци върху печалбата</t>
  </si>
  <si>
    <t xml:space="preserve">  Нетна печалба за периода</t>
  </si>
  <si>
    <t xml:space="preserve">    Разходи за амортизация</t>
  </si>
  <si>
    <t>Втора емисия на акции чрез апорт на дялове</t>
  </si>
  <si>
    <t xml:space="preserve">Обща сума на признатите приходи и </t>
  </si>
  <si>
    <t>(Р. Ненчева)</t>
  </si>
  <si>
    <t xml:space="preserve"> Салдо към 31 декември 2007 за пренасяне</t>
  </si>
  <si>
    <t>Изпълнителен директор:</t>
  </si>
  <si>
    <t>( И. Маринов)</t>
  </si>
  <si>
    <t>Всичко разходи по икономически елементи</t>
  </si>
  <si>
    <t>Преки разходи по третата емисия от акции</t>
  </si>
  <si>
    <t>Капитал</t>
  </si>
  <si>
    <t xml:space="preserve">   Доход на една акция</t>
  </si>
  <si>
    <t>СЧЕТОВОДЕН БАЛАНС</t>
  </si>
  <si>
    <t xml:space="preserve"> ОТЧЕТ ЗА ПРИХОДИТЕ И РАЗХОДИТЕ</t>
  </si>
  <si>
    <t>ОТЧЕТ ЗА ПРОМЕНИТЕ В КАПИТАЛА</t>
  </si>
  <si>
    <t>Премии от третата емисия на акции</t>
  </si>
  <si>
    <t>ОТЧЕТ ЗА ПАРИЧНИТЕ ПОТОЦИ</t>
  </si>
  <si>
    <t>Платени акции от първата емисия</t>
  </si>
  <si>
    <t xml:space="preserve">  Финансови приходи/(разходи)</t>
  </si>
  <si>
    <t>-</t>
  </si>
  <si>
    <t>Покриване на загуба</t>
  </si>
  <si>
    <t>Премиии</t>
  </si>
  <si>
    <t>от емисии</t>
  </si>
  <si>
    <t xml:space="preserve">  Приходи от продажби</t>
  </si>
  <si>
    <t>Обща сума от плащанията на акционерите</t>
  </si>
  <si>
    <t xml:space="preserve">Трета емисия на акции чрез публично предлагане </t>
  </si>
  <si>
    <t>към 31 март 2008</t>
  </si>
  <si>
    <t>Тримесечието</t>
  </si>
  <si>
    <t>завършващо</t>
  </si>
  <si>
    <t>на 31.03.2008</t>
  </si>
  <si>
    <t xml:space="preserve">Тримесечието </t>
  </si>
  <si>
    <t>на 31.03.2007</t>
  </si>
  <si>
    <t xml:space="preserve"> разходи за периода </t>
  </si>
  <si>
    <t xml:space="preserve"> Салдо към 31 март 2008 за пренасяне</t>
  </si>
  <si>
    <t xml:space="preserve">  Салдо към 31 март 2007 за пренасяне</t>
  </si>
  <si>
    <t xml:space="preserve">  Салдо към 1 януари 2007</t>
  </si>
  <si>
    <t>Дълготрайни материални и нематериални активи</t>
  </si>
  <si>
    <t>Инвестиции в дъщерни дружества</t>
  </si>
  <si>
    <t>Отсрочени данъчни активи</t>
  </si>
  <si>
    <t>Финансови активи, държани за търгуване</t>
  </si>
  <si>
    <t>Парични средства</t>
  </si>
  <si>
    <t>Натрупани резултати</t>
  </si>
  <si>
    <t>Основен капитал</t>
  </si>
  <si>
    <t>(неодитиран)</t>
  </si>
  <si>
    <t xml:space="preserve">Дългосрочни вземания </t>
  </si>
  <si>
    <t xml:space="preserve">Вземания и предоставени аванси </t>
  </si>
  <si>
    <t xml:space="preserve"> Наличности от парични средства на 1 януари</t>
  </si>
  <si>
    <t xml:space="preserve"> Парични потоци от оперативна дейност</t>
  </si>
  <si>
    <t xml:space="preserve">   Постъпления от клиенти и други дебитори</t>
  </si>
  <si>
    <t xml:space="preserve">   Плащания на доставчици и други кредитори </t>
  </si>
  <si>
    <t xml:space="preserve">   Плащания за заплати, осигуровки и други</t>
  </si>
  <si>
    <t xml:space="preserve">   Изплатени данъци</t>
  </si>
  <si>
    <t>Нетни парични потоци от оперативна дейност</t>
  </si>
  <si>
    <t xml:space="preserve">   Плащане за покупка на акции</t>
  </si>
  <si>
    <t xml:space="preserve">    Получени заеми</t>
  </si>
  <si>
    <t xml:space="preserve">    Платени заеми и задължения по финансов  лизинг</t>
  </si>
  <si>
    <t xml:space="preserve">    Платени лихви</t>
  </si>
  <si>
    <t xml:space="preserve">    Други финансови плащания</t>
  </si>
  <si>
    <t xml:space="preserve">    Постъпления от предоставени заеми  и финансов лизинг</t>
  </si>
  <si>
    <t xml:space="preserve">    Получени лихви по предоставени заеми и финансов лизинг</t>
  </si>
  <si>
    <t xml:space="preserve">Финансов резултат за 2007 </t>
  </si>
  <si>
    <t xml:space="preserve"> разходи за 2007 </t>
  </si>
  <si>
    <t>Финансов резултат за трите месеца до 31 март 2008</t>
  </si>
  <si>
    <t>Приложението от стр. 6 до стр. 8 е неразделна част от настоящия междинен финансов отчет.</t>
  </si>
  <si>
    <t>Приложението от стр. 6 до стр. 8  е неразделна част от настоящия междинен финансов отчет.</t>
  </si>
</sst>
</file>

<file path=xl/styles.xml><?xml version="1.0" encoding="utf-8"?>
<styleSheet xmlns="http://schemas.openxmlformats.org/spreadsheetml/2006/main">
  <numFmts count="5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);\(#,##0\ &quot;лв&quot;\)"/>
    <numFmt numFmtId="165" formatCode="#,##0\ &quot;лв&quot;_);[Red]\(#,##0\ &quot;лв&quot;\)"/>
    <numFmt numFmtId="166" formatCode="#,##0.00\ &quot;лв&quot;_);\(#,##0.00\ &quot;лв&quot;\)"/>
    <numFmt numFmtId="167" formatCode="#,##0.00\ &quot;лв&quot;_);[Red]\(#,##0.00\ &quot;лв&quot;\)"/>
    <numFmt numFmtId="168" formatCode="_ * #,##0_)\ &quot;лв&quot;_ ;_ * \(#,##0\)\ &quot;лв&quot;_ ;_ * &quot;-&quot;_)\ &quot;лв&quot;_ ;_ @_ "/>
    <numFmt numFmtId="169" formatCode="_ * #,##0_)\ _л_в_ ;_ * \(#,##0\)\ _л_в_ ;_ * &quot;-&quot;_)\ _л_в_ ;_ @_ "/>
    <numFmt numFmtId="170" formatCode="_ * #,##0.00_)\ &quot;лв&quot;_ ;_ * \(#,##0.00\)\ &quot;лв&quot;_ ;_ * &quot;-&quot;??_)\ &quot;лв&quot;_ ;_ @_ "/>
    <numFmt numFmtId="171" formatCode="_ * #,##0.00_)\ _л_в_ ;_ * \(#,##0.00\)\ _л_в_ ;_ * &quot;-&quot;??_)\ _л_в_ ;_ @_ 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лв&quot;#,##0_);\(&quot;лв&quot;#,##0\)"/>
    <numFmt numFmtId="189" formatCode="&quot;лв&quot;#,##0_);[Red]\(&quot;лв&quot;#,##0\)"/>
    <numFmt numFmtId="190" formatCode="&quot;лв&quot;#,##0.00_);\(&quot;лв&quot;#,##0.00\)"/>
    <numFmt numFmtId="191" formatCode="&quot;лв&quot;#,##0.00_);[Red]\(&quot;лв&quot;#,##0.00\)"/>
    <numFmt numFmtId="192" formatCode="_(&quot;лв&quot;* #,##0_);_(&quot;лв&quot;* \(#,##0\);_(&quot;лв&quot;* &quot;-&quot;_);_(@_)"/>
    <numFmt numFmtId="193" formatCode="_(* #,##0_);_(* \(#,##0\);_(* &quot;-&quot;_);_(@_)"/>
    <numFmt numFmtId="194" formatCode="_(&quot;лв&quot;* #,##0.00_);_(&quot;лв&quot;* \(#,##0.00\);_(&quot;лв&quot;* &quot;-&quot;??_);_(@_)"/>
    <numFmt numFmtId="195" formatCode="_(* #,##0.00_);_(* \(#,##0.00\);_(* &quot;-&quot;??_);_(@_)"/>
    <numFmt numFmtId="196" formatCode="\(0.00\)"/>
    <numFmt numFmtId="197" formatCode="\(0\)"/>
    <numFmt numFmtId="198" formatCode="0;[Red]0"/>
    <numFmt numFmtId="199" formatCode="m/d"/>
    <numFmt numFmtId="200" formatCode="[$-402]dddd\,\ mmmm\ dd\,\ yyyy"/>
    <numFmt numFmtId="201" formatCode="[$-402]dd\ mmmm\ yyyy\ &quot;г.&quot;;@"/>
    <numFmt numFmtId="202" formatCode="\-"/>
    <numFmt numFmtId="203" formatCode="#,##0_);\(#,##0\)"/>
    <numFmt numFmtId="204" formatCode="[$-402]dd\ mmmm\ yyyy\ &quot;г.&quot;"/>
    <numFmt numFmtId="205" formatCode="0.E+00"/>
    <numFmt numFmtId="206" formatCode="[$-F800]dddd\,\ mmmm\ dd\,\ yyyy"/>
    <numFmt numFmtId="207" formatCode="0.000"/>
  </numFmts>
  <fonts count="6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4" fontId="2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169" fontId="2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169" fontId="3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16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ill="1" applyAlignment="1">
      <alignment/>
    </xf>
    <xf numFmtId="169" fontId="1" fillId="0" borderId="0" xfId="0" applyNumberFormat="1" applyFont="1" applyBorder="1" applyAlignment="1">
      <alignment horizontal="center"/>
    </xf>
    <xf numFmtId="203" fontId="1" fillId="0" borderId="0" xfId="0" applyNumberFormat="1" applyFont="1" applyAlignment="1">
      <alignment/>
    </xf>
    <xf numFmtId="203" fontId="2" fillId="0" borderId="3" xfId="0" applyNumberFormat="1" applyFont="1" applyBorder="1" applyAlignment="1">
      <alignment horizontal="right"/>
    </xf>
    <xf numFmtId="203" fontId="1" fillId="0" borderId="0" xfId="0" applyNumberFormat="1" applyFont="1" applyAlignment="1">
      <alignment horizontal="right"/>
    </xf>
    <xf numFmtId="203" fontId="2" fillId="0" borderId="1" xfId="0" applyNumberFormat="1" applyFont="1" applyBorder="1" applyAlignment="1">
      <alignment horizontal="right"/>
    </xf>
    <xf numFmtId="203" fontId="1" fillId="0" borderId="0" xfId="0" applyNumberFormat="1" applyFont="1" applyAlignment="1" quotePrefix="1">
      <alignment horizontal="right"/>
    </xf>
    <xf numFmtId="203" fontId="2" fillId="0" borderId="1" xfId="0" applyNumberFormat="1" applyFont="1" applyBorder="1" applyAlignment="1" quotePrefix="1">
      <alignment horizontal="right"/>
    </xf>
    <xf numFmtId="203" fontId="2" fillId="0" borderId="0" xfId="0" applyNumberFormat="1" applyFont="1" applyBorder="1" applyAlignment="1">
      <alignment horizontal="right"/>
    </xf>
    <xf numFmtId="203" fontId="2" fillId="0" borderId="4" xfId="0" applyNumberFormat="1" applyFont="1" applyBorder="1" applyAlignment="1">
      <alignment horizontal="right"/>
    </xf>
    <xf numFmtId="203" fontId="2" fillId="0" borderId="3" xfId="0" applyNumberFormat="1" applyFont="1" applyBorder="1" applyAlignment="1">
      <alignment/>
    </xf>
    <xf numFmtId="203" fontId="2" fillId="0" borderId="3" xfId="0" applyNumberFormat="1" applyFont="1" applyFill="1" applyBorder="1" applyAlignment="1">
      <alignment/>
    </xf>
    <xf numFmtId="203" fontId="2" fillId="0" borderId="2" xfId="0" applyNumberFormat="1" applyFont="1" applyFill="1" applyBorder="1" applyAlignment="1">
      <alignment/>
    </xf>
    <xf numFmtId="203" fontId="1" fillId="0" borderId="0" xfId="0" applyNumberFormat="1" applyFont="1" applyFill="1" applyAlignment="1">
      <alignment/>
    </xf>
    <xf numFmtId="203" fontId="2" fillId="0" borderId="1" xfId="0" applyNumberFormat="1" applyFont="1" applyBorder="1" applyAlignment="1">
      <alignment/>
    </xf>
    <xf numFmtId="203" fontId="2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203" fontId="2" fillId="0" borderId="4" xfId="0" applyNumberFormat="1" applyFont="1" applyBorder="1" applyAlignment="1">
      <alignment/>
    </xf>
    <xf numFmtId="203" fontId="2" fillId="0" borderId="3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Fill="1" applyAlignment="1">
      <alignment/>
    </xf>
    <xf numFmtId="203" fontId="1" fillId="0" borderId="0" xfId="0" applyNumberFormat="1" applyFont="1" applyFill="1" applyAlignment="1" quotePrefix="1">
      <alignment horizontal="right"/>
    </xf>
    <xf numFmtId="203" fontId="1" fillId="0" borderId="0" xfId="0" applyNumberFormat="1" applyFont="1" applyFill="1" applyBorder="1" applyAlignment="1">
      <alignment/>
    </xf>
    <xf numFmtId="16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203" fontId="2" fillId="0" borderId="1" xfId="0" applyNumberFormat="1" applyFont="1" applyFill="1" applyBorder="1" applyAlignment="1" quotePrefix="1">
      <alignment horizontal="right"/>
    </xf>
    <xf numFmtId="169" fontId="0" fillId="0" borderId="0" xfId="0" applyNumberFormat="1" applyFont="1" applyAlignment="1">
      <alignment/>
    </xf>
    <xf numFmtId="203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169" fontId="5" fillId="0" borderId="0" xfId="0" applyNumberFormat="1" applyFont="1" applyFill="1" applyAlignment="1">
      <alignment/>
    </xf>
    <xf numFmtId="20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9" fontId="1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206" fontId="1" fillId="0" borderId="0" xfId="0" applyNumberFormat="1" applyFont="1" applyFill="1" applyAlignment="1">
      <alignment horizontal="left"/>
    </xf>
    <xf numFmtId="203" fontId="0" fillId="0" borderId="0" xfId="0" applyNumberFormat="1" applyBorder="1" applyAlignment="1">
      <alignment/>
    </xf>
    <xf numFmtId="203" fontId="1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 horizontal="center"/>
    </xf>
    <xf numFmtId="203" fontId="1" fillId="0" borderId="0" xfId="0" applyNumberFormat="1" applyFont="1" applyFill="1" applyBorder="1" applyAlignment="1">
      <alignment horizontal="right"/>
    </xf>
    <xf numFmtId="203" fontId="2" fillId="0" borderId="0" xfId="0" applyNumberFormat="1" applyFont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203" fontId="1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203" fontId="1" fillId="0" borderId="0" xfId="0" applyNumberFormat="1" applyFont="1" applyFill="1" applyBorder="1" applyAlignment="1" quotePrefix="1">
      <alignment horizontal="right"/>
    </xf>
    <xf numFmtId="203" fontId="2" fillId="0" borderId="0" xfId="0" applyNumberFormat="1" applyFont="1" applyFill="1" applyBorder="1" applyAlignment="1" quotePrefix="1">
      <alignment horizontal="right"/>
    </xf>
    <xf numFmtId="16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3" fontId="3" fillId="0" borderId="3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207" fontId="2" fillId="0" borderId="3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9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2"/>
  <sheetViews>
    <sheetView tabSelected="1" workbookViewId="0" topLeftCell="A28">
      <selection activeCell="A49" sqref="A49"/>
    </sheetView>
  </sheetViews>
  <sheetFormatPr defaultColWidth="9.33203125" defaultRowHeight="12.75"/>
  <cols>
    <col min="1" max="1" width="52.16015625" style="5" customWidth="1"/>
    <col min="2" max="2" width="13.66015625" style="5" customWidth="1"/>
    <col min="3" max="3" width="14.33203125" style="5" customWidth="1"/>
    <col min="4" max="16384" width="9.33203125" style="5" customWidth="1"/>
  </cols>
  <sheetData>
    <row r="1" ht="9" customHeight="1"/>
    <row r="2" spans="1:11" ht="15.75">
      <c r="A2" s="83" t="s">
        <v>45</v>
      </c>
      <c r="B2" s="83"/>
      <c r="C2" s="84"/>
      <c r="D2" s="39"/>
      <c r="E2" s="39"/>
      <c r="F2" s="39"/>
      <c r="G2" s="39"/>
      <c r="H2" s="39"/>
      <c r="I2" s="39"/>
      <c r="J2" s="39"/>
      <c r="K2" s="39"/>
    </row>
    <row r="3" spans="1:3" ht="15.75">
      <c r="A3" s="85" t="s">
        <v>59</v>
      </c>
      <c r="B3" s="85"/>
      <c r="C3" s="84"/>
    </row>
    <row r="5" spans="1:3" ht="14.25">
      <c r="A5" s="10"/>
      <c r="B5" s="1">
        <v>39538</v>
      </c>
      <c r="C5" s="1">
        <v>39447</v>
      </c>
    </row>
    <row r="6" spans="1:3" ht="14.25">
      <c r="A6" s="6"/>
      <c r="B6" s="4" t="s">
        <v>6</v>
      </c>
      <c r="C6" s="4" t="s">
        <v>6</v>
      </c>
    </row>
    <row r="7" spans="1:3" ht="12.75">
      <c r="A7" s="11"/>
      <c r="B7" s="7" t="s">
        <v>76</v>
      </c>
      <c r="C7" s="7" t="s">
        <v>76</v>
      </c>
    </row>
    <row r="8" spans="1:3" ht="12.75">
      <c r="A8" s="11"/>
      <c r="B8" s="7"/>
      <c r="C8" s="7"/>
    </row>
    <row r="9" spans="1:3" ht="15">
      <c r="A9" s="6" t="s">
        <v>26</v>
      </c>
      <c r="B9" s="15"/>
      <c r="C9" s="15"/>
    </row>
    <row r="10" spans="1:3" ht="15.75" customHeight="1">
      <c r="A10" s="3" t="s">
        <v>69</v>
      </c>
      <c r="B10" s="15">
        <v>78</v>
      </c>
      <c r="C10" s="15">
        <v>69</v>
      </c>
    </row>
    <row r="11" spans="1:3" ht="15">
      <c r="A11" s="81" t="s">
        <v>77</v>
      </c>
      <c r="B11" s="17">
        <v>1620</v>
      </c>
      <c r="C11" s="15">
        <v>471</v>
      </c>
    </row>
    <row r="12" spans="1:3" ht="15">
      <c r="A12" s="3" t="s">
        <v>70</v>
      </c>
      <c r="B12" s="15">
        <v>19600</v>
      </c>
      <c r="C12" s="15">
        <v>19600</v>
      </c>
    </row>
    <row r="13" spans="1:3" ht="15">
      <c r="A13" s="43" t="s">
        <v>71</v>
      </c>
      <c r="B13" s="15">
        <v>2</v>
      </c>
      <c r="C13" s="15">
        <v>2</v>
      </c>
    </row>
    <row r="14" spans="1:3" ht="14.25">
      <c r="A14" s="4" t="s">
        <v>23</v>
      </c>
      <c r="B14" s="16">
        <f>SUM(B10:B13)</f>
        <v>21300</v>
      </c>
      <c r="C14" s="16">
        <f>SUM(C10:C13)</f>
        <v>20142</v>
      </c>
    </row>
    <row r="15" spans="1:3" ht="12.75">
      <c r="A15" s="47"/>
      <c r="B15" s="48"/>
      <c r="C15" s="48"/>
    </row>
    <row r="16" spans="1:3" ht="15">
      <c r="A16" s="6" t="s">
        <v>25</v>
      </c>
      <c r="B16" s="15"/>
      <c r="C16" s="15"/>
    </row>
    <row r="17" spans="1:3" ht="15">
      <c r="A17" s="44" t="s">
        <v>78</v>
      </c>
      <c r="B17" s="17">
        <v>754</v>
      </c>
      <c r="C17" s="17">
        <v>317</v>
      </c>
    </row>
    <row r="18" spans="1:3" ht="15">
      <c r="A18" s="3" t="s">
        <v>72</v>
      </c>
      <c r="B18" s="17">
        <v>1803</v>
      </c>
      <c r="C18" s="17">
        <v>2068</v>
      </c>
    </row>
    <row r="19" spans="1:3" ht="15">
      <c r="A19" s="3" t="s">
        <v>73</v>
      </c>
      <c r="B19" s="17">
        <v>7539</v>
      </c>
      <c r="C19" s="17">
        <v>8973</v>
      </c>
    </row>
    <row r="20" spans="1:3" ht="14.25">
      <c r="A20" s="4" t="s">
        <v>24</v>
      </c>
      <c r="B20" s="16">
        <f>SUM(B17:B19)</f>
        <v>10096</v>
      </c>
      <c r="C20" s="16">
        <v>11358</v>
      </c>
    </row>
    <row r="21" spans="1:3" ht="15" thickBot="1">
      <c r="A21" s="4" t="s">
        <v>7</v>
      </c>
      <c r="B21" s="18">
        <f>+B14+B20</f>
        <v>31396</v>
      </c>
      <c r="C21" s="18">
        <v>31500</v>
      </c>
    </row>
    <row r="22" spans="1:3" ht="13.5" thickTop="1">
      <c r="A22" s="47"/>
      <c r="B22" s="48"/>
      <c r="C22" s="48"/>
    </row>
    <row r="23" spans="1:3" ht="15">
      <c r="A23" s="6" t="s">
        <v>43</v>
      </c>
      <c r="B23" s="15"/>
      <c r="C23" s="15"/>
    </row>
    <row r="24" spans="1:3" ht="15">
      <c r="A24" s="3" t="s">
        <v>75</v>
      </c>
      <c r="B24" s="15">
        <v>20200</v>
      </c>
      <c r="C24" s="15">
        <v>20200</v>
      </c>
    </row>
    <row r="25" spans="1:3" ht="15">
      <c r="A25" s="3" t="s">
        <v>74</v>
      </c>
      <c r="B25" s="15">
        <v>10217</v>
      </c>
      <c r="C25" s="15">
        <v>10180</v>
      </c>
    </row>
    <row r="26" spans="1:3" ht="14.25">
      <c r="A26" s="4" t="s">
        <v>14</v>
      </c>
      <c r="B26" s="16">
        <f>SUM(B24:B25)</f>
        <v>30417</v>
      </c>
      <c r="C26" s="16">
        <v>30380</v>
      </c>
    </row>
    <row r="27" spans="1:3" ht="12.75">
      <c r="A27" s="7"/>
      <c r="B27" s="49"/>
      <c r="C27" s="49"/>
    </row>
    <row r="28" spans="1:3" ht="14.25">
      <c r="A28" s="6" t="s">
        <v>27</v>
      </c>
      <c r="B28" s="20">
        <v>607</v>
      </c>
      <c r="C28" s="20">
        <v>458</v>
      </c>
    </row>
    <row r="29" spans="1:3" ht="12.75">
      <c r="A29" s="47"/>
      <c r="B29" s="48"/>
      <c r="C29" s="48"/>
    </row>
    <row r="30" spans="1:3" ht="14.25">
      <c r="A30" s="6" t="s">
        <v>28</v>
      </c>
      <c r="B30" s="20">
        <v>372</v>
      </c>
      <c r="C30" s="20">
        <v>662</v>
      </c>
    </row>
    <row r="31" spans="1:3" ht="14.25">
      <c r="A31" s="4" t="s">
        <v>8</v>
      </c>
      <c r="B31" s="19">
        <f>B28+B30</f>
        <v>979</v>
      </c>
      <c r="C31" s="19">
        <v>1120</v>
      </c>
    </row>
    <row r="32" spans="1:3" ht="15" thickBot="1">
      <c r="A32" s="4" t="s">
        <v>15</v>
      </c>
      <c r="B32" s="18">
        <f>B26+B31</f>
        <v>31396</v>
      </c>
      <c r="C32" s="18">
        <v>31500</v>
      </c>
    </row>
    <row r="33" spans="1:3" ht="13.5" thickTop="1">
      <c r="A33" s="7"/>
      <c r="B33" s="50"/>
      <c r="C33" s="50"/>
    </row>
    <row r="36" spans="1:3" ht="15">
      <c r="A36" s="43" t="s">
        <v>39</v>
      </c>
      <c r="B36" s="3"/>
      <c r="C36" s="3"/>
    </row>
    <row r="37" spans="1:3" ht="15">
      <c r="A37" s="43" t="s">
        <v>40</v>
      </c>
      <c r="B37" s="3"/>
      <c r="C37" s="3"/>
    </row>
    <row r="38" spans="1:3" ht="15">
      <c r="A38" s="43"/>
      <c r="B38" s="3"/>
      <c r="C38" s="3"/>
    </row>
    <row r="39" ht="15">
      <c r="A39" s="43"/>
    </row>
    <row r="40" spans="1:3" ht="15">
      <c r="A40" s="43"/>
      <c r="B40" s="8"/>
      <c r="C40" s="8"/>
    </row>
    <row r="41" spans="2:3" ht="15">
      <c r="B41" s="3"/>
      <c r="C41" s="3"/>
    </row>
    <row r="42" spans="2:3" ht="15">
      <c r="B42" s="3"/>
      <c r="C42" s="3"/>
    </row>
    <row r="43" spans="1:3" ht="15">
      <c r="A43" s="43" t="s">
        <v>9</v>
      </c>
      <c r="B43" s="3"/>
      <c r="C43" s="3"/>
    </row>
    <row r="44" spans="1:3" ht="15">
      <c r="A44" s="43" t="s">
        <v>37</v>
      </c>
      <c r="B44" s="3"/>
      <c r="C44" s="3"/>
    </row>
    <row r="45" spans="2:3" ht="15">
      <c r="B45" s="3"/>
      <c r="C45" s="3"/>
    </row>
    <row r="46" spans="2:3" ht="15">
      <c r="B46" s="3"/>
      <c r="C46" s="3"/>
    </row>
    <row r="47" spans="2:3" ht="15">
      <c r="B47" s="3"/>
      <c r="C47" s="3"/>
    </row>
    <row r="48" spans="1:3" ht="15">
      <c r="A48" s="64">
        <v>39563</v>
      </c>
      <c r="B48" s="3"/>
      <c r="C48" s="3"/>
    </row>
    <row r="49" spans="1:3" ht="15">
      <c r="A49" s="59" t="s">
        <v>97</v>
      </c>
      <c r="B49" s="3"/>
      <c r="C49" s="3"/>
    </row>
    <row r="50" spans="2:3" ht="15">
      <c r="B50" s="3"/>
      <c r="C50" s="3"/>
    </row>
    <row r="51" spans="2:3" ht="15">
      <c r="B51" s="3"/>
      <c r="C51" s="3"/>
    </row>
    <row r="52" spans="1:3" ht="15">
      <c r="A52" s="3"/>
      <c r="B52" s="3"/>
      <c r="C52" s="3"/>
    </row>
    <row r="53" spans="1:3" ht="15">
      <c r="A53" s="3"/>
      <c r="B53" s="3"/>
      <c r="C53" s="3"/>
    </row>
    <row r="54" spans="1:3" ht="15">
      <c r="A54" s="3"/>
      <c r="B54" s="3"/>
      <c r="C54" s="3"/>
    </row>
    <row r="55" spans="1:3" ht="15">
      <c r="A55" s="3"/>
      <c r="B55" s="3"/>
      <c r="C55" s="3"/>
    </row>
    <row r="56" spans="1:3" ht="15">
      <c r="A56" s="3"/>
      <c r="B56" s="3"/>
      <c r="C56" s="3"/>
    </row>
    <row r="57" spans="1:3" ht="15">
      <c r="A57" s="3"/>
      <c r="B57" s="3"/>
      <c r="C57" s="3"/>
    </row>
    <row r="58" spans="1:3" ht="15">
      <c r="A58" s="3"/>
      <c r="B58" s="3"/>
      <c r="C58" s="3"/>
    </row>
    <row r="59" spans="1:3" ht="15">
      <c r="A59" s="3"/>
      <c r="B59" s="3"/>
      <c r="C59" s="3"/>
    </row>
    <row r="60" spans="1:3" ht="15">
      <c r="A60" s="3"/>
      <c r="B60" s="3"/>
      <c r="C60" s="3"/>
    </row>
    <row r="61" spans="1:3" ht="15">
      <c r="A61" s="3"/>
      <c r="B61" s="3"/>
      <c r="C61" s="3"/>
    </row>
    <row r="62" spans="1:3" ht="15">
      <c r="A62" s="3"/>
      <c r="B62" s="3"/>
      <c r="C62" s="3"/>
    </row>
    <row r="63" spans="1:3" ht="15">
      <c r="A63" s="3"/>
      <c r="B63" s="3"/>
      <c r="C63" s="3"/>
    </row>
    <row r="64" spans="1:3" ht="15">
      <c r="A64" s="3"/>
      <c r="B64" s="3"/>
      <c r="C64" s="3"/>
    </row>
    <row r="65" spans="1:3" ht="15">
      <c r="A65" s="3"/>
      <c r="B65" s="3"/>
      <c r="C65" s="3"/>
    </row>
    <row r="66" spans="1:3" ht="15">
      <c r="A66" s="3"/>
      <c r="B66" s="3"/>
      <c r="C66" s="3"/>
    </row>
    <row r="67" spans="1:3" ht="15">
      <c r="A67" s="3"/>
      <c r="B67" s="3"/>
      <c r="C67" s="3"/>
    </row>
    <row r="68" spans="1:3" ht="15">
      <c r="A68" s="3"/>
      <c r="B68" s="3"/>
      <c r="C68" s="3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  <row r="99" spans="1:3" ht="15">
      <c r="A99" s="3"/>
      <c r="B99" s="3"/>
      <c r="C99" s="3"/>
    </row>
    <row r="100" spans="1:3" ht="15">
      <c r="A100" s="3"/>
      <c r="B100" s="3"/>
      <c r="C100" s="3"/>
    </row>
    <row r="101" spans="1:3" ht="15">
      <c r="A101" s="3"/>
      <c r="B101" s="3"/>
      <c r="C101" s="3"/>
    </row>
    <row r="102" spans="1:3" ht="15">
      <c r="A102" s="3"/>
      <c r="B102" s="3"/>
      <c r="C102" s="3"/>
    </row>
  </sheetData>
  <mergeCells count="2">
    <mergeCell ref="A2:C2"/>
    <mergeCell ref="A3:C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&amp;L&amp;"Times New Roman,Bold Italic"ЦБА Асет Мениджмънт - АД
________________________________________________________________________________________________</oddHeader>
    <oddFooter>&amp;L&amp;"Times New Roman,Bold Italic"________________________________________________________________________________________________
Междинен финансов отчет 31 Март 2008
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5"/>
  <sheetViews>
    <sheetView workbookViewId="0" topLeftCell="A31">
      <selection activeCell="A51" sqref="A51"/>
    </sheetView>
  </sheetViews>
  <sheetFormatPr defaultColWidth="9.33203125" defaultRowHeight="12.75"/>
  <cols>
    <col min="1" max="1" width="55.16015625" style="5" customWidth="1"/>
    <col min="2" max="2" width="14.83203125" style="13" customWidth="1"/>
    <col min="3" max="3" width="15.66015625" style="13" customWidth="1"/>
    <col min="4" max="16384" width="9.33203125" style="5" customWidth="1"/>
  </cols>
  <sheetData>
    <row r="1" spans="1:3" ht="10.5" customHeight="1">
      <c r="A1" s="43"/>
      <c r="B1" s="62"/>
      <c r="C1" s="62"/>
    </row>
    <row r="2" spans="1:3" ht="15.75">
      <c r="A2" s="86" t="s">
        <v>46</v>
      </c>
      <c r="B2" s="86"/>
      <c r="C2" s="84"/>
    </row>
    <row r="3" spans="1:3" ht="15.75">
      <c r="A3" s="85" t="s">
        <v>59</v>
      </c>
      <c r="B3" s="85"/>
      <c r="C3" s="85"/>
    </row>
    <row r="5" spans="2:3" ht="12.75">
      <c r="B5" s="7" t="s">
        <v>63</v>
      </c>
      <c r="C5" s="7" t="s">
        <v>63</v>
      </c>
    </row>
    <row r="6" spans="2:3" ht="12.75">
      <c r="B6" s="7" t="s">
        <v>61</v>
      </c>
      <c r="C6" s="7" t="s">
        <v>61</v>
      </c>
    </row>
    <row r="7" spans="1:3" ht="14.25">
      <c r="A7" s="6"/>
      <c r="B7" s="58" t="s">
        <v>62</v>
      </c>
      <c r="C7" s="63" t="s">
        <v>64</v>
      </c>
    </row>
    <row r="8" spans="2:3" ht="12.75">
      <c r="B8" s="7" t="s">
        <v>6</v>
      </c>
      <c r="C8" s="7" t="s">
        <v>6</v>
      </c>
    </row>
    <row r="9" spans="2:3" ht="12.75">
      <c r="B9" s="7" t="s">
        <v>76</v>
      </c>
      <c r="C9" s="7" t="s">
        <v>76</v>
      </c>
    </row>
    <row r="10" spans="2:3" ht="12.75">
      <c r="B10" s="7"/>
      <c r="C10" s="7"/>
    </row>
    <row r="11" spans="1:3" ht="14.25">
      <c r="A11" s="6" t="s">
        <v>56</v>
      </c>
      <c r="B11" s="41">
        <v>455</v>
      </c>
      <c r="C11" s="41">
        <v>37</v>
      </c>
    </row>
    <row r="12" spans="1:3" ht="15">
      <c r="A12" s="3"/>
      <c r="B12" s="27"/>
      <c r="C12" s="27"/>
    </row>
    <row r="13" spans="1:3" ht="15">
      <c r="A13" s="6" t="s">
        <v>30</v>
      </c>
      <c r="B13" s="27"/>
      <c r="C13" s="27"/>
    </row>
    <row r="14" spans="1:3" ht="15">
      <c r="A14" s="3" t="s">
        <v>19</v>
      </c>
      <c r="B14" s="27">
        <v>17</v>
      </c>
      <c r="C14" s="27" t="s">
        <v>52</v>
      </c>
    </row>
    <row r="15" spans="1:3" ht="15">
      <c r="A15" s="3" t="s">
        <v>20</v>
      </c>
      <c r="B15" s="27">
        <v>100</v>
      </c>
      <c r="C15" s="27">
        <v>4</v>
      </c>
    </row>
    <row r="16" spans="1:3" ht="15">
      <c r="A16" s="3" t="s">
        <v>21</v>
      </c>
      <c r="B16" s="27">
        <v>155</v>
      </c>
      <c r="C16" s="27">
        <v>29</v>
      </c>
    </row>
    <row r="17" spans="1:3" ht="15">
      <c r="A17" s="3" t="s">
        <v>34</v>
      </c>
      <c r="B17" s="27">
        <v>5</v>
      </c>
      <c r="C17" s="27" t="s">
        <v>52</v>
      </c>
    </row>
    <row r="18" spans="1:3" ht="15">
      <c r="A18" s="3" t="s">
        <v>22</v>
      </c>
      <c r="B18" s="27">
        <v>1</v>
      </c>
      <c r="C18" s="27" t="s">
        <v>52</v>
      </c>
    </row>
    <row r="19" spans="1:3" ht="14.25">
      <c r="A19" s="4" t="s">
        <v>41</v>
      </c>
      <c r="B19" s="28">
        <f>SUM(B14:B18)</f>
        <v>278</v>
      </c>
      <c r="C19" s="28">
        <f>SUM(C14:C18)</f>
        <v>33</v>
      </c>
    </row>
    <row r="20" spans="1:3" ht="14.25">
      <c r="A20" s="4"/>
      <c r="B20" s="31"/>
      <c r="C20" s="31"/>
    </row>
    <row r="21" spans="1:3" ht="14.25">
      <c r="A21" s="6" t="s">
        <v>51</v>
      </c>
      <c r="B21" s="26">
        <v>-136</v>
      </c>
      <c r="C21" s="26"/>
    </row>
    <row r="22" spans="1:3" ht="15">
      <c r="A22" s="3"/>
      <c r="B22" s="27"/>
      <c r="C22" s="27"/>
    </row>
    <row r="23" spans="1:3" ht="14.25">
      <c r="A23" s="6" t="s">
        <v>31</v>
      </c>
      <c r="B23" s="26">
        <f>B11-B19+B21</f>
        <v>41</v>
      </c>
      <c r="C23" s="26">
        <f>C11-C19+C21</f>
        <v>4</v>
      </c>
    </row>
    <row r="24" spans="1:3" ht="15">
      <c r="A24" s="3"/>
      <c r="B24" s="27"/>
      <c r="C24" s="27"/>
    </row>
    <row r="25" spans="1:3" ht="14.25">
      <c r="A25" s="6" t="s">
        <v>32</v>
      </c>
      <c r="B25" s="41">
        <v>4</v>
      </c>
      <c r="C25" s="41"/>
    </row>
    <row r="26" spans="1:3" ht="14.25">
      <c r="A26" s="6"/>
      <c r="B26" s="31"/>
      <c r="C26" s="31"/>
    </row>
    <row r="27" spans="1:3" ht="15" thickBot="1">
      <c r="A27" s="6" t="s">
        <v>33</v>
      </c>
      <c r="B27" s="32">
        <f>B23-B25</f>
        <v>37</v>
      </c>
      <c r="C27" s="32">
        <f>C23-C25</f>
        <v>4</v>
      </c>
    </row>
    <row r="28" spans="1:3" ht="15" thickTop="1">
      <c r="A28" s="6"/>
      <c r="B28" s="31"/>
      <c r="C28" s="31"/>
    </row>
    <row r="29" spans="1:4" ht="14.25">
      <c r="A29" s="6" t="s">
        <v>44</v>
      </c>
      <c r="B29" s="82">
        <v>0.002</v>
      </c>
      <c r="C29" s="82">
        <v>0.08</v>
      </c>
      <c r="D29" s="47"/>
    </row>
    <row r="30" spans="1:3" ht="15">
      <c r="A30" s="22"/>
      <c r="B30" s="61"/>
      <c r="C30" s="61"/>
    </row>
    <row r="31" spans="1:3" ht="15">
      <c r="A31" s="22"/>
      <c r="B31" s="61"/>
      <c r="C31" s="61"/>
    </row>
    <row r="32" spans="2:3" ht="12.75">
      <c r="B32" s="5"/>
      <c r="C32" s="5"/>
    </row>
    <row r="33" spans="2:3" ht="12.75">
      <c r="B33" s="5"/>
      <c r="C33" s="5"/>
    </row>
    <row r="34" spans="2:3" ht="12.75">
      <c r="B34" s="5"/>
      <c r="C34" s="5"/>
    </row>
    <row r="35" spans="2:3" ht="12.75">
      <c r="B35" s="5"/>
      <c r="C35" s="5"/>
    </row>
    <row r="36" spans="1:3" ht="15">
      <c r="A36" s="43" t="s">
        <v>39</v>
      </c>
      <c r="B36" s="5"/>
      <c r="C36" s="5"/>
    </row>
    <row r="37" spans="1:3" ht="15">
      <c r="A37" s="43" t="s">
        <v>40</v>
      </c>
      <c r="B37" s="3"/>
      <c r="C37" s="3"/>
    </row>
    <row r="38" spans="2:3" ht="15">
      <c r="B38" s="3"/>
      <c r="C38" s="3"/>
    </row>
    <row r="39" spans="1:3" ht="15">
      <c r="A39" s="43"/>
      <c r="B39" s="5"/>
      <c r="C39" s="5"/>
    </row>
    <row r="40" spans="1:3" ht="15">
      <c r="A40" s="43"/>
      <c r="B40" s="5"/>
      <c r="C40" s="5"/>
    </row>
    <row r="41" spans="1:3" ht="15">
      <c r="A41" s="43"/>
      <c r="B41" s="8"/>
      <c r="C41" s="8"/>
    </row>
    <row r="42" spans="1:3" ht="15">
      <c r="A42" s="43" t="s">
        <v>9</v>
      </c>
      <c r="B42" s="3"/>
      <c r="C42" s="3"/>
    </row>
    <row r="43" spans="1:3" ht="15">
      <c r="A43" s="43" t="s">
        <v>37</v>
      </c>
      <c r="B43" s="3"/>
      <c r="C43" s="3"/>
    </row>
    <row r="44" spans="2:3" ht="12.75">
      <c r="B44" s="5"/>
      <c r="C44" s="5"/>
    </row>
    <row r="45" spans="2:3" ht="15">
      <c r="B45" s="3"/>
      <c r="C45" s="3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1:3" ht="15">
      <c r="A50" s="64">
        <v>39563</v>
      </c>
      <c r="B50" s="2"/>
      <c r="C50" s="2"/>
    </row>
    <row r="51" spans="1:3" ht="15">
      <c r="A51" s="59" t="s">
        <v>96</v>
      </c>
      <c r="B51" s="2"/>
      <c r="C51" s="2"/>
    </row>
    <row r="52" spans="1:3" ht="15">
      <c r="A52" s="3"/>
      <c r="B52" s="2"/>
      <c r="C52" s="2"/>
    </row>
    <row r="53" spans="1:3" ht="15">
      <c r="A53" s="3"/>
      <c r="B53" s="2"/>
      <c r="C53" s="2"/>
    </row>
    <row r="54" spans="1:3" ht="15">
      <c r="A54" s="3"/>
      <c r="B54" s="2"/>
      <c r="C54" s="2"/>
    </row>
    <row r="55" spans="1:3" ht="15">
      <c r="A55" s="3"/>
      <c r="B55" s="2"/>
      <c r="C55" s="2"/>
    </row>
    <row r="56" spans="1:3" ht="15">
      <c r="A56" s="3"/>
      <c r="B56" s="2"/>
      <c r="C56" s="2"/>
    </row>
    <row r="57" spans="1:3" ht="15">
      <c r="A57" s="3"/>
      <c r="B57" s="2"/>
      <c r="C57" s="2"/>
    </row>
    <row r="58" spans="1:3" ht="15">
      <c r="A58" s="3"/>
      <c r="B58" s="2"/>
      <c r="C58" s="2"/>
    </row>
    <row r="59" spans="1:3" ht="15">
      <c r="A59" s="3"/>
      <c r="B59" s="2"/>
      <c r="C59" s="2"/>
    </row>
    <row r="60" spans="1:3" ht="15">
      <c r="A60" s="3"/>
      <c r="B60" s="2"/>
      <c r="C60" s="2"/>
    </row>
    <row r="61" spans="1:3" ht="15">
      <c r="A61" s="3"/>
      <c r="B61" s="2"/>
      <c r="C61" s="2"/>
    </row>
    <row r="62" spans="1:3" ht="15">
      <c r="A62" s="3"/>
      <c r="B62" s="2"/>
      <c r="C62" s="2"/>
    </row>
    <row r="63" spans="1:3" ht="15">
      <c r="A63" s="3"/>
      <c r="B63" s="2"/>
      <c r="C63" s="2"/>
    </row>
    <row r="64" spans="1:3" ht="15">
      <c r="A64" s="3"/>
      <c r="B64" s="2"/>
      <c r="C64" s="2"/>
    </row>
    <row r="65" spans="1:3" ht="15">
      <c r="A65" s="3"/>
      <c r="B65" s="2"/>
      <c r="C65" s="2"/>
    </row>
    <row r="66" spans="1:3" ht="15">
      <c r="A66" s="3"/>
      <c r="B66" s="2"/>
      <c r="C66" s="2"/>
    </row>
    <row r="67" spans="1:3" ht="15">
      <c r="A67" s="3"/>
      <c r="B67" s="2"/>
      <c r="C67" s="2"/>
    </row>
    <row r="68" spans="1:3" ht="15">
      <c r="A68" s="3"/>
      <c r="B68" s="2"/>
      <c r="C68" s="2"/>
    </row>
    <row r="69" spans="1:3" ht="15">
      <c r="A69" s="3"/>
      <c r="B69" s="2"/>
      <c r="C69" s="2"/>
    </row>
    <row r="70" spans="1:3" ht="15">
      <c r="A70" s="3"/>
      <c r="B70" s="2"/>
      <c r="C70" s="2"/>
    </row>
    <row r="71" spans="1:3" ht="15">
      <c r="A71" s="3"/>
      <c r="B71" s="2"/>
      <c r="C71" s="2"/>
    </row>
    <row r="72" spans="1:3" ht="15">
      <c r="A72" s="3"/>
      <c r="B72" s="2"/>
      <c r="C72" s="2"/>
    </row>
    <row r="73" spans="1:3" ht="15">
      <c r="A73" s="3"/>
      <c r="B73" s="2"/>
      <c r="C73" s="2"/>
    </row>
    <row r="74" spans="1:3" ht="15">
      <c r="A74" s="3"/>
      <c r="B74" s="2"/>
      <c r="C74" s="2"/>
    </row>
    <row r="75" spans="1:3" ht="15">
      <c r="A75" s="3"/>
      <c r="B75" s="2"/>
      <c r="C75" s="2"/>
    </row>
    <row r="76" spans="1:3" ht="15">
      <c r="A76" s="3"/>
      <c r="B76" s="2"/>
      <c r="C76" s="2"/>
    </row>
    <row r="77" spans="1:3" ht="15">
      <c r="A77" s="3"/>
      <c r="B77" s="2"/>
      <c r="C77" s="2"/>
    </row>
    <row r="78" spans="1:3" ht="15">
      <c r="A78" s="3"/>
      <c r="B78" s="2"/>
      <c r="C78" s="2"/>
    </row>
    <row r="79" spans="1:3" ht="15">
      <c r="A79" s="3"/>
      <c r="B79" s="2"/>
      <c r="C79" s="2"/>
    </row>
    <row r="80" spans="1:3" ht="15">
      <c r="A80" s="3"/>
      <c r="B80" s="2"/>
      <c r="C80" s="2"/>
    </row>
    <row r="81" spans="1:3" ht="15">
      <c r="A81" s="3"/>
      <c r="B81" s="2"/>
      <c r="C81" s="2"/>
    </row>
    <row r="82" spans="1:3" ht="15">
      <c r="A82" s="3"/>
      <c r="B82" s="2"/>
      <c r="C82" s="2"/>
    </row>
    <row r="83" spans="1:3" ht="15">
      <c r="A83" s="3"/>
      <c r="B83" s="2"/>
      <c r="C83" s="2"/>
    </row>
    <row r="84" spans="1:3" ht="15">
      <c r="A84" s="3"/>
      <c r="B84" s="2"/>
      <c r="C84" s="2"/>
    </row>
    <row r="85" spans="1:3" ht="15">
      <c r="A85" s="3"/>
      <c r="B85" s="2"/>
      <c r="C85" s="2"/>
    </row>
    <row r="86" spans="1:3" ht="15">
      <c r="A86" s="3"/>
      <c r="B86" s="2"/>
      <c r="C86" s="2"/>
    </row>
    <row r="87" spans="1:3" ht="15">
      <c r="A87" s="3"/>
      <c r="B87" s="2"/>
      <c r="C87" s="2"/>
    </row>
    <row r="88" spans="1:3" ht="15">
      <c r="A88" s="3"/>
      <c r="B88" s="2"/>
      <c r="C88" s="2"/>
    </row>
    <row r="89" spans="1:3" ht="15">
      <c r="A89" s="3"/>
      <c r="B89" s="2"/>
      <c r="C89" s="2"/>
    </row>
    <row r="90" spans="1:3" ht="15">
      <c r="A90" s="3"/>
      <c r="B90" s="2"/>
      <c r="C90" s="2"/>
    </row>
    <row r="91" spans="1:3" ht="15">
      <c r="A91" s="3"/>
      <c r="B91" s="2"/>
      <c r="C91" s="2"/>
    </row>
    <row r="92" spans="1:3" ht="15">
      <c r="A92" s="3"/>
      <c r="B92" s="2"/>
      <c r="C92" s="2"/>
    </row>
    <row r="93" spans="1:3" ht="15">
      <c r="A93" s="3"/>
      <c r="B93" s="2"/>
      <c r="C93" s="2"/>
    </row>
    <row r="94" spans="1:3" ht="15">
      <c r="A94" s="3"/>
      <c r="B94" s="2"/>
      <c r="C94" s="2"/>
    </row>
    <row r="95" spans="1:3" ht="15">
      <c r="A95" s="3"/>
      <c r="B95" s="2"/>
      <c r="C95" s="2"/>
    </row>
    <row r="96" spans="1:3" ht="15">
      <c r="A96" s="3"/>
      <c r="B96" s="2"/>
      <c r="C96" s="2"/>
    </row>
    <row r="97" spans="1:3" ht="15">
      <c r="A97" s="3"/>
      <c r="B97" s="2"/>
      <c r="C97" s="2"/>
    </row>
    <row r="98" spans="1:3" ht="15">
      <c r="A98" s="3"/>
      <c r="B98" s="2"/>
      <c r="C98" s="2"/>
    </row>
    <row r="99" spans="1:3" ht="15">
      <c r="A99" s="3"/>
      <c r="B99" s="2"/>
      <c r="C99" s="2"/>
    </row>
    <row r="100" spans="1:3" ht="15">
      <c r="A100" s="3"/>
      <c r="B100" s="2"/>
      <c r="C100" s="2"/>
    </row>
    <row r="101" spans="1:3" ht="15">
      <c r="A101" s="3"/>
      <c r="B101" s="2"/>
      <c r="C101" s="2"/>
    </row>
    <row r="102" spans="1:3" ht="15">
      <c r="A102" s="3"/>
      <c r="B102" s="2"/>
      <c r="C102" s="2"/>
    </row>
    <row r="103" spans="1:3" ht="15">
      <c r="A103" s="3"/>
      <c r="B103" s="2"/>
      <c r="C103" s="2"/>
    </row>
    <row r="104" spans="1:3" ht="15">
      <c r="A104" s="3"/>
      <c r="B104" s="2"/>
      <c r="C104" s="2"/>
    </row>
    <row r="105" spans="1:3" ht="15">
      <c r="A105" s="3"/>
      <c r="B105" s="2"/>
      <c r="C105" s="2"/>
    </row>
    <row r="106" spans="1:3" ht="15">
      <c r="A106" s="3"/>
      <c r="B106" s="2"/>
      <c r="C106" s="2"/>
    </row>
    <row r="107" spans="1:3" ht="15">
      <c r="A107" s="3"/>
      <c r="B107" s="2"/>
      <c r="C107" s="2"/>
    </row>
    <row r="108" spans="1:3" ht="15">
      <c r="A108" s="3"/>
      <c r="B108" s="2"/>
      <c r="C108" s="2"/>
    </row>
    <row r="109" spans="1:3" ht="15">
      <c r="A109" s="3"/>
      <c r="B109" s="2"/>
      <c r="C109" s="2"/>
    </row>
    <row r="110" spans="1:3" ht="15">
      <c r="A110" s="3"/>
      <c r="B110" s="2"/>
      <c r="C110" s="2"/>
    </row>
    <row r="111" spans="1:3" ht="15">
      <c r="A111" s="3"/>
      <c r="B111" s="2"/>
      <c r="C111" s="2"/>
    </row>
    <row r="112" spans="1:3" ht="15">
      <c r="A112" s="3"/>
      <c r="B112" s="2"/>
      <c r="C112" s="2"/>
    </row>
    <row r="113" spans="1:3" ht="15">
      <c r="A113" s="3"/>
      <c r="B113" s="2"/>
      <c r="C113" s="2"/>
    </row>
    <row r="114" spans="1:3" ht="15">
      <c r="A114" s="3"/>
      <c r="B114" s="2"/>
      <c r="C114" s="2"/>
    </row>
    <row r="115" spans="1:3" ht="15">
      <c r="A115" s="3"/>
      <c r="B115" s="2"/>
      <c r="C115" s="2"/>
    </row>
    <row r="116" spans="1:3" ht="15">
      <c r="A116" s="3"/>
      <c r="B116" s="2"/>
      <c r="C116" s="2"/>
    </row>
    <row r="117" spans="1:3" ht="15">
      <c r="A117" s="3"/>
      <c r="B117" s="2"/>
      <c r="C117" s="2"/>
    </row>
    <row r="118" spans="1:3" ht="15">
      <c r="A118" s="3"/>
      <c r="B118" s="2"/>
      <c r="C118" s="2"/>
    </row>
    <row r="119" spans="1:3" ht="15">
      <c r="A119" s="3"/>
      <c r="B119" s="2"/>
      <c r="C119" s="2"/>
    </row>
    <row r="120" spans="1:3" ht="15">
      <c r="A120" s="3"/>
      <c r="B120" s="2"/>
      <c r="C120" s="2"/>
    </row>
    <row r="121" spans="1:3" ht="15">
      <c r="A121" s="3"/>
      <c r="B121" s="2"/>
      <c r="C121" s="2"/>
    </row>
    <row r="122" spans="1:3" ht="15">
      <c r="A122" s="3"/>
      <c r="B122" s="2"/>
      <c r="C122" s="2"/>
    </row>
    <row r="123" spans="1:3" ht="15">
      <c r="A123" s="3"/>
      <c r="B123" s="2"/>
      <c r="C123" s="2"/>
    </row>
    <row r="124" spans="1:3" ht="15">
      <c r="A124" s="3"/>
      <c r="B124" s="2"/>
      <c r="C124" s="2"/>
    </row>
    <row r="125" spans="1:3" ht="15">
      <c r="A125" s="3"/>
      <c r="B125" s="2"/>
      <c r="C125" s="2"/>
    </row>
    <row r="126" spans="1:3" ht="15">
      <c r="A126" s="3"/>
      <c r="B126" s="2"/>
      <c r="C126" s="2"/>
    </row>
    <row r="127" spans="1:3" ht="15">
      <c r="A127" s="3"/>
      <c r="B127" s="2"/>
      <c r="C127" s="2"/>
    </row>
    <row r="128" spans="1:3" ht="15">
      <c r="A128" s="3"/>
      <c r="B128" s="2"/>
      <c r="C128" s="2"/>
    </row>
    <row r="129" spans="1:3" ht="15">
      <c r="A129" s="3"/>
      <c r="B129" s="2"/>
      <c r="C129" s="2"/>
    </row>
    <row r="130" spans="1:3" ht="15">
      <c r="A130" s="3"/>
      <c r="B130" s="2"/>
      <c r="C130" s="2"/>
    </row>
    <row r="131" spans="1:3" ht="15">
      <c r="A131" s="3"/>
      <c r="B131" s="2"/>
      <c r="C131" s="2"/>
    </row>
    <row r="132" spans="1:3" ht="15">
      <c r="A132" s="3"/>
      <c r="B132" s="2"/>
      <c r="C132" s="2"/>
    </row>
    <row r="133" spans="1:3" ht="15">
      <c r="A133" s="3"/>
      <c r="B133" s="2"/>
      <c r="C133" s="2"/>
    </row>
    <row r="134" spans="1:3" ht="15">
      <c r="A134" s="3"/>
      <c r="B134" s="2"/>
      <c r="C134" s="2"/>
    </row>
    <row r="135" spans="1:3" ht="15">
      <c r="A135" s="3"/>
      <c r="B135" s="2"/>
      <c r="C135" s="2"/>
    </row>
    <row r="136" spans="1:3" ht="15">
      <c r="A136" s="3"/>
      <c r="B136" s="2"/>
      <c r="C136" s="2"/>
    </row>
    <row r="137" spans="1:3" ht="15">
      <c r="A137" s="3"/>
      <c r="B137" s="2"/>
      <c r="C137" s="2"/>
    </row>
    <row r="138" spans="1:3" ht="15">
      <c r="A138" s="3"/>
      <c r="B138" s="2"/>
      <c r="C138" s="2"/>
    </row>
    <row r="139" spans="1:3" ht="15">
      <c r="A139" s="3"/>
      <c r="B139" s="2"/>
      <c r="C139" s="2"/>
    </row>
    <row r="140" spans="1:3" ht="15">
      <c r="A140" s="3"/>
      <c r="B140" s="2"/>
      <c r="C140" s="2"/>
    </row>
    <row r="141" spans="1:3" ht="15">
      <c r="A141" s="3"/>
      <c r="B141" s="2"/>
      <c r="C141" s="2"/>
    </row>
    <row r="142" spans="1:3" ht="15">
      <c r="A142" s="3"/>
      <c r="B142" s="2"/>
      <c r="C142" s="2"/>
    </row>
    <row r="143" spans="1:3" ht="15">
      <c r="A143" s="3"/>
      <c r="B143" s="2"/>
      <c r="C143" s="2"/>
    </row>
    <row r="144" spans="1:3" ht="15">
      <c r="A144" s="3"/>
      <c r="B144" s="2"/>
      <c r="C144" s="2"/>
    </row>
    <row r="145" spans="1:3" ht="15">
      <c r="A145" s="3"/>
      <c r="B145" s="2"/>
      <c r="C145" s="2"/>
    </row>
  </sheetData>
  <mergeCells count="2">
    <mergeCell ref="A3:C3"/>
    <mergeCell ref="A2:C2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&amp;L&amp;"Times New Roman,Bold Italic"ЦБА Асет Мениджмънт - АД
________________________________________________________________________________________________</oddHeader>
    <oddFooter>&amp;L&amp;"Times New Roman,Bold Italic"________________________________________________________________________________________________
Междинен финансов отчет 31 март 2008&amp;R3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69"/>
  <sheetViews>
    <sheetView workbookViewId="0" topLeftCell="A19">
      <selection activeCell="A37" sqref="A37"/>
    </sheetView>
  </sheetViews>
  <sheetFormatPr defaultColWidth="9.33203125" defaultRowHeight="12.75"/>
  <cols>
    <col min="1" max="1" width="57.66015625" style="5" customWidth="1"/>
    <col min="2" max="2" width="15" style="5" customWidth="1"/>
    <col min="3" max="3" width="14.16015625" style="5" customWidth="1"/>
    <col min="4" max="4" width="11.83203125" style="5" customWidth="1"/>
    <col min="5" max="5" width="11.33203125" style="5" customWidth="1"/>
    <col min="6" max="6" width="14.83203125" style="11" customWidth="1"/>
    <col min="7" max="16384" width="9.33203125" style="5" customWidth="1"/>
  </cols>
  <sheetData>
    <row r="1" ht="7.5" customHeight="1"/>
    <row r="2" spans="1:6" ht="12.75" customHeight="1">
      <c r="A2" s="85" t="s">
        <v>47</v>
      </c>
      <c r="B2" s="85"/>
      <c r="C2" s="85"/>
      <c r="D2" s="85"/>
      <c r="E2" s="85"/>
      <c r="F2" s="85"/>
    </row>
    <row r="3" spans="1:6" ht="14.25" customHeight="1">
      <c r="A3" s="85" t="s">
        <v>59</v>
      </c>
      <c r="B3" s="85"/>
      <c r="C3" s="85"/>
      <c r="D3" s="85"/>
      <c r="E3" s="85"/>
      <c r="F3" s="85"/>
    </row>
    <row r="4" spans="1:6" ht="10.5" customHeight="1">
      <c r="A4" s="12"/>
      <c r="B4" s="12"/>
      <c r="C4" s="12"/>
      <c r="D4" s="12"/>
      <c r="E4" s="12"/>
      <c r="F4" s="12"/>
    </row>
    <row r="5" spans="1:6" ht="12" customHeight="1">
      <c r="A5" s="9"/>
      <c r="B5" s="67" t="s">
        <v>0</v>
      </c>
      <c r="C5" s="67" t="s">
        <v>54</v>
      </c>
      <c r="D5" s="67" t="s">
        <v>3</v>
      </c>
      <c r="E5" s="12" t="s">
        <v>5</v>
      </c>
      <c r="F5" s="12" t="s">
        <v>2</v>
      </c>
    </row>
    <row r="6" spans="1:6" ht="12.75" customHeight="1">
      <c r="A6" s="8"/>
      <c r="B6" s="67" t="s">
        <v>1</v>
      </c>
      <c r="C6" s="67" t="s">
        <v>55</v>
      </c>
      <c r="D6" s="67" t="s">
        <v>4</v>
      </c>
      <c r="E6" s="12" t="s">
        <v>18</v>
      </c>
      <c r="F6" s="12" t="s">
        <v>1</v>
      </c>
    </row>
    <row r="7" spans="1:6" ht="12" customHeight="1">
      <c r="A7" s="3"/>
      <c r="B7" s="12" t="s">
        <v>29</v>
      </c>
      <c r="C7" s="12" t="s">
        <v>29</v>
      </c>
      <c r="D7" s="12" t="s">
        <v>29</v>
      </c>
      <c r="E7" s="12" t="s">
        <v>29</v>
      </c>
      <c r="F7" s="12" t="s">
        <v>29</v>
      </c>
    </row>
    <row r="8" spans="1:6" ht="6.75" customHeight="1">
      <c r="A8" s="47"/>
      <c r="B8" s="12"/>
      <c r="C8" s="12"/>
      <c r="D8" s="12"/>
      <c r="E8" s="12"/>
      <c r="F8" s="12"/>
    </row>
    <row r="9" spans="1:6" ht="14.25">
      <c r="A9" s="6" t="s">
        <v>68</v>
      </c>
      <c r="B9" s="80">
        <v>50</v>
      </c>
      <c r="C9" s="80"/>
      <c r="D9" s="34"/>
      <c r="E9" s="34">
        <v>-4</v>
      </c>
      <c r="F9" s="33">
        <v>46</v>
      </c>
    </row>
    <row r="10" spans="1:6" s="23" customFormat="1" ht="15" thickBot="1">
      <c r="A10" s="42" t="s">
        <v>67</v>
      </c>
      <c r="B10" s="35">
        <f>SUM(B9:B9)</f>
        <v>50</v>
      </c>
      <c r="C10" s="35"/>
      <c r="D10" s="35"/>
      <c r="E10" s="35">
        <v>-4</v>
      </c>
      <c r="F10" s="35">
        <f>SUM(F9:F9)</f>
        <v>46</v>
      </c>
    </row>
    <row r="11" spans="1:6" s="23" customFormat="1" ht="15.75" thickTop="1">
      <c r="A11" s="44" t="s">
        <v>53</v>
      </c>
      <c r="B11" s="60"/>
      <c r="C11" s="60"/>
      <c r="D11" s="46">
        <v>-4</v>
      </c>
      <c r="E11" s="46">
        <v>4</v>
      </c>
      <c r="F11" s="60"/>
    </row>
    <row r="12" spans="1:6" s="23" customFormat="1" ht="15">
      <c r="A12" s="3" t="s">
        <v>93</v>
      </c>
      <c r="B12" s="25"/>
      <c r="C12" s="25"/>
      <c r="D12" s="25"/>
      <c r="E12" s="25">
        <v>178</v>
      </c>
      <c r="F12" s="27">
        <f>SUM(B12:E12)</f>
        <v>178</v>
      </c>
    </row>
    <row r="13" spans="1:6" s="23" customFormat="1" ht="15">
      <c r="A13" s="6" t="s">
        <v>36</v>
      </c>
      <c r="B13" s="25"/>
      <c r="C13" s="25"/>
      <c r="D13" s="25"/>
      <c r="E13" s="25"/>
      <c r="F13" s="27"/>
    </row>
    <row r="14" spans="1:6" s="23" customFormat="1" ht="14.25">
      <c r="A14" s="42" t="s">
        <v>94</v>
      </c>
      <c r="B14" s="37"/>
      <c r="C14" s="37"/>
      <c r="D14" s="37">
        <v>-4</v>
      </c>
      <c r="E14" s="37">
        <v>178</v>
      </c>
      <c r="F14" s="37">
        <f>SUM(B14:E14)</f>
        <v>174</v>
      </c>
    </row>
    <row r="15" spans="1:6" ht="15">
      <c r="A15" s="3" t="s">
        <v>50</v>
      </c>
      <c r="B15" s="25">
        <v>150</v>
      </c>
      <c r="C15" s="25"/>
      <c r="D15" s="25"/>
      <c r="E15" s="25"/>
      <c r="F15" s="27">
        <f aca="true" t="shared" si="0" ref="F15:F20">SUM(B15:E15)</f>
        <v>150</v>
      </c>
    </row>
    <row r="16" spans="1:6" ht="15">
      <c r="A16" s="3" t="s">
        <v>35</v>
      </c>
      <c r="B16" s="25">
        <v>16100</v>
      </c>
      <c r="C16" s="25"/>
      <c r="D16" s="36"/>
      <c r="E16" s="36"/>
      <c r="F16" s="27">
        <f t="shared" si="0"/>
        <v>16100</v>
      </c>
    </row>
    <row r="17" spans="1:6" ht="15">
      <c r="A17" s="43" t="s">
        <v>58</v>
      </c>
      <c r="B17" s="25">
        <v>3900</v>
      </c>
      <c r="C17" s="25"/>
      <c r="D17" s="36"/>
      <c r="E17" s="36"/>
      <c r="F17" s="27">
        <f t="shared" si="0"/>
        <v>3900</v>
      </c>
    </row>
    <row r="18" spans="1:6" ht="15">
      <c r="A18" s="3" t="s">
        <v>48</v>
      </c>
      <c r="C18" s="25">
        <v>10530</v>
      </c>
      <c r="E18" s="45"/>
      <c r="F18" s="27">
        <f t="shared" si="0"/>
        <v>10530</v>
      </c>
    </row>
    <row r="19" spans="1:6" ht="15">
      <c r="A19" s="3" t="s">
        <v>42</v>
      </c>
      <c r="C19" s="25">
        <v>-524</v>
      </c>
      <c r="E19" s="45"/>
      <c r="F19" s="27">
        <f t="shared" si="0"/>
        <v>-524</v>
      </c>
    </row>
    <row r="20" spans="1:6" ht="14.25">
      <c r="A20" s="6" t="s">
        <v>57</v>
      </c>
      <c r="B20" s="37">
        <f>SUM(B15:B17)</f>
        <v>20150</v>
      </c>
      <c r="C20" s="37">
        <f>SUM(C11:C19)</f>
        <v>10006</v>
      </c>
      <c r="D20" s="37"/>
      <c r="E20" s="51"/>
      <c r="F20" s="28">
        <f t="shared" si="0"/>
        <v>30156</v>
      </c>
    </row>
    <row r="21" spans="1:6" ht="15" thickBot="1">
      <c r="A21" s="6" t="s">
        <v>38</v>
      </c>
      <c r="B21" s="35">
        <f>B10+B20</f>
        <v>20200</v>
      </c>
      <c r="C21" s="35">
        <f>C10+C20</f>
        <v>10006</v>
      </c>
      <c r="D21" s="35">
        <f>D10+D14</f>
        <v>-4</v>
      </c>
      <c r="E21" s="35">
        <v>178</v>
      </c>
      <c r="F21" s="35">
        <f>SUM(B21:E21)</f>
        <v>30380</v>
      </c>
    </row>
    <row r="22" spans="1:6" s="23" customFormat="1" ht="15.75" thickTop="1">
      <c r="A22" s="3" t="s">
        <v>95</v>
      </c>
      <c r="B22" s="25"/>
      <c r="C22" s="25"/>
      <c r="D22" s="25"/>
      <c r="E22" s="25">
        <v>37</v>
      </c>
      <c r="F22" s="27">
        <f>SUM(B22:E22)</f>
        <v>37</v>
      </c>
    </row>
    <row r="23" spans="1:6" s="23" customFormat="1" ht="15">
      <c r="A23" s="6" t="s">
        <v>36</v>
      </c>
      <c r="B23" s="25"/>
      <c r="C23" s="25"/>
      <c r="D23" s="25"/>
      <c r="E23" s="25"/>
      <c r="F23" s="27"/>
    </row>
    <row r="24" spans="1:6" s="23" customFormat="1" ht="14.25">
      <c r="A24" s="42" t="s">
        <v>65</v>
      </c>
      <c r="B24" s="37"/>
      <c r="C24" s="37"/>
      <c r="D24" s="37"/>
      <c r="E24" s="37">
        <v>37</v>
      </c>
      <c r="F24" s="37">
        <f>SUM(B24:E24)</f>
        <v>37</v>
      </c>
    </row>
    <row r="25" spans="1:6" s="23" customFormat="1" ht="15" thickBot="1">
      <c r="A25" s="6" t="s">
        <v>66</v>
      </c>
      <c r="B25" s="35">
        <f>B21+B24</f>
        <v>20200</v>
      </c>
      <c r="C25" s="35">
        <f>C21+C24</f>
        <v>10006</v>
      </c>
      <c r="D25" s="35">
        <f>D21+D24</f>
        <v>-4</v>
      </c>
      <c r="E25" s="35">
        <f>E21+E24</f>
        <v>215</v>
      </c>
      <c r="F25" s="35">
        <f>F21+F24</f>
        <v>30417</v>
      </c>
    </row>
    <row r="26" spans="1:6" s="23" customFormat="1" ht="15" thickTop="1">
      <c r="A26" s="6"/>
      <c r="B26" s="60"/>
      <c r="C26" s="60"/>
      <c r="D26" s="60"/>
      <c r="E26" s="60"/>
      <c r="F26" s="60"/>
    </row>
    <row r="27" spans="1:6" s="23" customFormat="1" ht="15">
      <c r="A27" s="43" t="s">
        <v>39</v>
      </c>
      <c r="B27" s="52"/>
      <c r="C27" s="52"/>
      <c r="D27" s="43"/>
      <c r="E27" s="43"/>
      <c r="F27" s="53"/>
    </row>
    <row r="28" spans="1:6" ht="15">
      <c r="A28" s="43" t="s">
        <v>40</v>
      </c>
      <c r="B28"/>
      <c r="C28"/>
      <c r="F28" s="21"/>
    </row>
    <row r="29" spans="2:6" ht="13.5" customHeight="1">
      <c r="B29" s="14"/>
      <c r="C29" s="14"/>
      <c r="F29"/>
    </row>
    <row r="30" spans="4:6" ht="12.75">
      <c r="D30" s="54"/>
      <c r="E30" s="54"/>
      <c r="F30" s="54"/>
    </row>
    <row r="31" ht="12.75">
      <c r="F31"/>
    </row>
    <row r="32" spans="1:6" ht="15">
      <c r="A32" s="43" t="s">
        <v>9</v>
      </c>
      <c r="F32"/>
    </row>
    <row r="33" spans="1:6" ht="15">
      <c r="A33" s="43" t="s">
        <v>37</v>
      </c>
      <c r="B33" s="55"/>
      <c r="C33" s="55"/>
      <c r="D33" s="52"/>
      <c r="E33" s="52"/>
      <c r="F33" s="56"/>
    </row>
    <row r="34" spans="2:6" ht="15">
      <c r="B34" s="14"/>
      <c r="C34" s="14"/>
      <c r="D34" s="3"/>
      <c r="F34" s="5"/>
    </row>
    <row r="36" ht="15">
      <c r="A36" s="64">
        <v>39563</v>
      </c>
    </row>
    <row r="37" spans="1:6" ht="15.75">
      <c r="A37" s="59" t="s">
        <v>96</v>
      </c>
      <c r="B37" s="57"/>
      <c r="C37" s="57"/>
      <c r="D37" s="57"/>
      <c r="E37" s="57"/>
      <c r="F37" s="57"/>
    </row>
    <row r="38" spans="1:6" ht="15.75">
      <c r="A38" s="57"/>
      <c r="B38" s="57"/>
      <c r="C38" s="57"/>
      <c r="D38" s="57"/>
      <c r="E38" s="57"/>
      <c r="F38" s="57"/>
    </row>
    <row r="39" spans="1:6" ht="12.75">
      <c r="A39" s="12"/>
      <c r="B39" s="12"/>
      <c r="C39" s="12"/>
      <c r="D39" s="12"/>
      <c r="E39" s="12"/>
      <c r="F39" s="12"/>
    </row>
    <row r="40" spans="1:6" ht="14.25">
      <c r="A40" s="9"/>
      <c r="B40" s="67"/>
      <c r="C40" s="67"/>
      <c r="D40" s="67"/>
      <c r="E40" s="12"/>
      <c r="F40" s="12"/>
    </row>
    <row r="41" spans="1:6" ht="15">
      <c r="A41" s="8"/>
      <c r="B41" s="67"/>
      <c r="C41" s="67"/>
      <c r="D41" s="67"/>
      <c r="E41" s="12"/>
      <c r="F41" s="12"/>
    </row>
    <row r="42" spans="1:6" ht="15">
      <c r="A42" s="3"/>
      <c r="B42" s="12"/>
      <c r="C42" s="12"/>
      <c r="D42" s="12"/>
      <c r="E42" s="12"/>
      <c r="F42" s="12"/>
    </row>
    <row r="43" spans="1:6" ht="12.75">
      <c r="A43" s="47"/>
      <c r="B43" s="12"/>
      <c r="C43" s="12"/>
      <c r="D43" s="12"/>
      <c r="E43" s="12"/>
      <c r="F43" s="12"/>
    </row>
    <row r="44" spans="1:6" ht="15">
      <c r="A44" s="6"/>
      <c r="B44" s="65"/>
      <c r="C44" s="65"/>
      <c r="D44" s="60"/>
      <c r="E44" s="60"/>
      <c r="F44" s="66"/>
    </row>
    <row r="45" spans="1:6" ht="15">
      <c r="A45" s="44"/>
      <c r="B45" s="36"/>
      <c r="C45" s="36"/>
      <c r="D45" s="45"/>
      <c r="E45" s="45"/>
      <c r="F45" s="46"/>
    </row>
    <row r="46" spans="1:6" ht="15">
      <c r="A46" s="44"/>
      <c r="B46" s="36"/>
      <c r="C46" s="36"/>
      <c r="D46" s="45"/>
      <c r="E46" s="45"/>
      <c r="F46" s="46"/>
    </row>
    <row r="47" spans="1:6" ht="15">
      <c r="A47" s="44"/>
      <c r="B47" s="36"/>
      <c r="C47" s="36"/>
      <c r="D47" s="36"/>
      <c r="E47" s="45"/>
      <c r="F47" s="46"/>
    </row>
    <row r="48" spans="1:6" ht="14.25">
      <c r="A48" s="70"/>
      <c r="B48" s="60"/>
      <c r="C48" s="60"/>
      <c r="D48" s="60"/>
      <c r="E48" s="60"/>
      <c r="F48" s="60"/>
    </row>
    <row r="49" spans="1:6" ht="15">
      <c r="A49" s="71"/>
      <c r="B49" s="60"/>
      <c r="C49" s="60"/>
      <c r="D49" s="46"/>
      <c r="E49" s="46"/>
      <c r="F49" s="60"/>
    </row>
    <row r="50" spans="1:6" ht="15">
      <c r="A50" s="8"/>
      <c r="B50" s="66"/>
      <c r="C50" s="66"/>
      <c r="D50" s="66"/>
      <c r="E50" s="66"/>
      <c r="F50" s="72"/>
    </row>
    <row r="51" spans="1:6" ht="15">
      <c r="A51" s="73"/>
      <c r="B51" s="66"/>
      <c r="C51" s="66"/>
      <c r="D51" s="66"/>
      <c r="E51" s="66"/>
      <c r="F51" s="72"/>
    </row>
    <row r="52" spans="1:6" ht="14.25">
      <c r="A52" s="70"/>
      <c r="B52" s="69"/>
      <c r="C52" s="69"/>
      <c r="D52" s="69"/>
      <c r="E52" s="69"/>
      <c r="F52" s="69"/>
    </row>
    <row r="53" spans="1:6" ht="15">
      <c r="A53" s="8"/>
      <c r="B53" s="66"/>
      <c r="C53" s="66"/>
      <c r="D53" s="66"/>
      <c r="E53" s="66"/>
      <c r="F53" s="72"/>
    </row>
    <row r="54" spans="1:6" ht="15">
      <c r="A54" s="8"/>
      <c r="B54" s="66"/>
      <c r="C54" s="66"/>
      <c r="D54" s="46"/>
      <c r="E54" s="46"/>
      <c r="F54" s="72"/>
    </row>
    <row r="55" spans="1:6" ht="15">
      <c r="A55" s="74"/>
      <c r="B55" s="66"/>
      <c r="C55" s="66"/>
      <c r="D55" s="46"/>
      <c r="E55" s="46"/>
      <c r="F55" s="72"/>
    </row>
    <row r="56" spans="1:6" ht="15">
      <c r="A56" s="8"/>
      <c r="B56" s="39"/>
      <c r="C56" s="66"/>
      <c r="D56" s="39"/>
      <c r="E56" s="75"/>
      <c r="F56" s="72"/>
    </row>
    <row r="57" spans="1:6" ht="15">
      <c r="A57" s="8"/>
      <c r="B57" s="39"/>
      <c r="C57" s="66"/>
      <c r="D57" s="39"/>
      <c r="E57" s="75"/>
      <c r="F57" s="72"/>
    </row>
    <row r="58" spans="1:6" ht="14.25">
      <c r="A58" s="73"/>
      <c r="B58" s="69"/>
      <c r="C58" s="69"/>
      <c r="D58" s="69"/>
      <c r="E58" s="76"/>
      <c r="F58" s="31"/>
    </row>
    <row r="59" spans="1:6" ht="14.25">
      <c r="A59" s="73"/>
      <c r="B59" s="60"/>
      <c r="C59" s="60"/>
      <c r="D59" s="60"/>
      <c r="E59" s="60"/>
      <c r="F59" s="60"/>
    </row>
    <row r="60" spans="1:6" ht="14.25">
      <c r="A60" s="73"/>
      <c r="B60" s="60"/>
      <c r="C60" s="60"/>
      <c r="D60" s="60"/>
      <c r="E60" s="60"/>
      <c r="F60" s="60"/>
    </row>
    <row r="61" spans="1:6" ht="15">
      <c r="A61" s="74"/>
      <c r="B61" s="77"/>
      <c r="C61" s="77"/>
      <c r="D61" s="74"/>
      <c r="E61" s="74"/>
      <c r="F61" s="53"/>
    </row>
    <row r="62" spans="1:6" ht="15">
      <c r="A62" s="74"/>
      <c r="B62" s="78"/>
      <c r="C62" s="78"/>
      <c r="D62" s="39"/>
      <c r="E62" s="39"/>
      <c r="F62" s="21"/>
    </row>
    <row r="63" spans="1:6" ht="15">
      <c r="A63" s="39"/>
      <c r="B63" s="24"/>
      <c r="C63" s="24"/>
      <c r="D63" s="39"/>
      <c r="E63" s="39"/>
      <c r="F63" s="78"/>
    </row>
    <row r="64" spans="1:6" ht="12.75">
      <c r="A64" s="39"/>
      <c r="B64" s="39"/>
      <c r="C64" s="39"/>
      <c r="D64" s="79"/>
      <c r="E64" s="79"/>
      <c r="F64" s="79"/>
    </row>
    <row r="65" spans="1:6" ht="15">
      <c r="A65" s="43"/>
      <c r="F65"/>
    </row>
    <row r="66" spans="1:6" ht="15">
      <c r="A66" s="43"/>
      <c r="F66"/>
    </row>
    <row r="67" spans="2:6" ht="12.75">
      <c r="B67" s="55"/>
      <c r="C67" s="55"/>
      <c r="D67" s="52"/>
      <c r="E67" s="52"/>
      <c r="F67" s="56"/>
    </row>
    <row r="68" spans="1:6" ht="15">
      <c r="A68" s="64"/>
      <c r="B68" s="14"/>
      <c r="C68" s="14"/>
      <c r="D68" s="3"/>
      <c r="F68" s="5"/>
    </row>
    <row r="69" ht="12.75">
      <c r="A69" s="59"/>
    </row>
  </sheetData>
  <mergeCells count="2">
    <mergeCell ref="A2:F2"/>
    <mergeCell ref="A3:F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&amp;L&amp;"Times New Roman,Bold Italic"ЦБА Асет Мениджмънт - АД
_________________________________________________________________________________________________________________________________________________</oddHeader>
    <oddFooter>&amp;L&amp;"Times New Roman,Bold Italic"_______________________________________________________________________________________________________________________________________________
Междинен финансов отчет 31 март 2008
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48"/>
  <sheetViews>
    <sheetView workbookViewId="0" topLeftCell="A37">
      <selection activeCell="A50" sqref="A50"/>
    </sheetView>
  </sheetViews>
  <sheetFormatPr defaultColWidth="9.33203125" defaultRowHeight="12.75"/>
  <cols>
    <col min="1" max="1" width="62.33203125" style="5" customWidth="1"/>
    <col min="2" max="2" width="14" style="5" customWidth="1"/>
    <col min="3" max="3" width="14.83203125" style="5" customWidth="1"/>
    <col min="4" max="16384" width="9.33203125" style="5" customWidth="1"/>
  </cols>
  <sheetData>
    <row r="1" ht="7.5" customHeight="1"/>
    <row r="2" spans="1:3" ht="15.75">
      <c r="A2" s="85" t="s">
        <v>49</v>
      </c>
      <c r="B2" s="85"/>
      <c r="C2" s="84"/>
    </row>
    <row r="3" spans="1:5" ht="15.75">
      <c r="A3" s="85" t="s">
        <v>59</v>
      </c>
      <c r="B3" s="85"/>
      <c r="C3" s="87"/>
      <c r="D3" s="57"/>
      <c r="E3" s="57"/>
    </row>
    <row r="4" ht="8.25" customHeight="1"/>
    <row r="5" spans="1:3" ht="14.25">
      <c r="A5" s="10"/>
      <c r="B5" s="7" t="s">
        <v>60</v>
      </c>
      <c r="C5" s="7" t="s">
        <v>60</v>
      </c>
    </row>
    <row r="6" spans="2:3" ht="12.75">
      <c r="B6" s="7" t="s">
        <v>61</v>
      </c>
      <c r="C6" s="7" t="s">
        <v>61</v>
      </c>
    </row>
    <row r="7" spans="2:3" ht="12.75">
      <c r="B7" s="58" t="s">
        <v>62</v>
      </c>
      <c r="C7" s="58" t="s">
        <v>64</v>
      </c>
    </row>
    <row r="8" spans="2:3" ht="12.75">
      <c r="B8" s="7" t="s">
        <v>6</v>
      </c>
      <c r="C8" s="7" t="s">
        <v>6</v>
      </c>
    </row>
    <row r="9" spans="2:3" ht="9" customHeight="1">
      <c r="B9" s="7" t="s">
        <v>76</v>
      </c>
      <c r="C9" s="7" t="s">
        <v>76</v>
      </c>
    </row>
    <row r="10" spans="2:3" ht="9" customHeight="1">
      <c r="B10" s="7"/>
      <c r="C10" s="7"/>
    </row>
    <row r="11" spans="1:3" ht="14.25">
      <c r="A11" s="6" t="s">
        <v>79</v>
      </c>
      <c r="B11" s="34">
        <v>8973</v>
      </c>
      <c r="C11" s="34">
        <v>49</v>
      </c>
    </row>
    <row r="12" spans="1:3" ht="15">
      <c r="A12" s="3"/>
      <c r="B12" s="25"/>
      <c r="C12" s="25"/>
    </row>
    <row r="13" spans="1:3" ht="15">
      <c r="A13" s="6" t="s">
        <v>80</v>
      </c>
      <c r="B13" s="25"/>
      <c r="C13" s="25"/>
    </row>
    <row r="14" spans="1:3" ht="15">
      <c r="A14" s="3" t="s">
        <v>81</v>
      </c>
      <c r="B14" s="25">
        <v>279</v>
      </c>
      <c r="C14" s="27" t="s">
        <v>52</v>
      </c>
    </row>
    <row r="15" spans="1:4" ht="15">
      <c r="A15" s="44" t="s">
        <v>82</v>
      </c>
      <c r="B15" s="29">
        <v>-805</v>
      </c>
      <c r="C15" s="29">
        <v>-3</v>
      </c>
      <c r="D15" s="23"/>
    </row>
    <row r="16" spans="1:3" ht="15">
      <c r="A16" s="3" t="s">
        <v>83</v>
      </c>
      <c r="B16" s="29">
        <v>-125</v>
      </c>
      <c r="C16" s="27" t="s">
        <v>52</v>
      </c>
    </row>
    <row r="17" spans="1:3" ht="15">
      <c r="A17" s="3" t="s">
        <v>84</v>
      </c>
      <c r="B17" s="29">
        <v>-33</v>
      </c>
      <c r="C17" s="27" t="s">
        <v>52</v>
      </c>
    </row>
    <row r="18" spans="1:3" ht="14.25">
      <c r="A18" s="6" t="s">
        <v>85</v>
      </c>
      <c r="B18" s="37">
        <f>SUM(B14:B17)</f>
        <v>-684</v>
      </c>
      <c r="C18" s="37">
        <f>SUM(C14:C17)</f>
        <v>-3</v>
      </c>
    </row>
    <row r="19" spans="1:3" ht="15">
      <c r="A19" s="6"/>
      <c r="B19" s="25"/>
      <c r="C19" s="25"/>
    </row>
    <row r="20" spans="1:3" ht="15">
      <c r="A20" s="6" t="s">
        <v>16</v>
      </c>
      <c r="B20" s="25"/>
      <c r="C20" s="25"/>
    </row>
    <row r="21" spans="1:8" ht="15">
      <c r="A21" s="3" t="s">
        <v>86</v>
      </c>
      <c r="B21" s="29">
        <v>-979</v>
      </c>
      <c r="C21" s="27" t="s">
        <v>52</v>
      </c>
      <c r="E21" s="23"/>
      <c r="F21" s="23"/>
      <c r="G21" s="23"/>
      <c r="H21" s="23"/>
    </row>
    <row r="22" spans="1:3" ht="14.25">
      <c r="A22" s="4" t="s">
        <v>10</v>
      </c>
      <c r="B22" s="30">
        <v>-979</v>
      </c>
      <c r="C22" s="30"/>
    </row>
    <row r="23" spans="1:3" ht="15">
      <c r="A23" s="3"/>
      <c r="B23" s="29"/>
      <c r="C23" s="29"/>
    </row>
    <row r="24" spans="1:3" ht="15">
      <c r="A24" s="6" t="s">
        <v>17</v>
      </c>
      <c r="B24" s="25"/>
      <c r="C24" s="25"/>
    </row>
    <row r="25" spans="1:3" ht="15">
      <c r="A25" s="22" t="s">
        <v>87</v>
      </c>
      <c r="B25" s="25">
        <v>214</v>
      </c>
      <c r="C25" s="27" t="s">
        <v>52</v>
      </c>
    </row>
    <row r="26" spans="1:3" ht="15">
      <c r="A26" s="22" t="s">
        <v>88</v>
      </c>
      <c r="B26" s="25">
        <v>-30</v>
      </c>
      <c r="C26" s="27" t="s">
        <v>52</v>
      </c>
    </row>
    <row r="27" spans="1:3" ht="15">
      <c r="A27" s="22" t="s">
        <v>89</v>
      </c>
      <c r="B27" s="25">
        <v>-13</v>
      </c>
      <c r="C27" s="27" t="s">
        <v>52</v>
      </c>
    </row>
    <row r="28" spans="1:3" ht="15">
      <c r="A28" s="22" t="s">
        <v>91</v>
      </c>
      <c r="B28" s="25">
        <v>51</v>
      </c>
      <c r="C28" s="27" t="s">
        <v>52</v>
      </c>
    </row>
    <row r="29" spans="1:3" ht="15">
      <c r="A29" s="22" t="s">
        <v>92</v>
      </c>
      <c r="B29" s="25">
        <v>10</v>
      </c>
      <c r="C29" s="27" t="s">
        <v>52</v>
      </c>
    </row>
    <row r="30" spans="1:3" ht="15">
      <c r="A30" s="3" t="s">
        <v>90</v>
      </c>
      <c r="B30" s="68">
        <v>-3</v>
      </c>
      <c r="C30" s="68" t="s">
        <v>52</v>
      </c>
    </row>
    <row r="31" spans="1:3" ht="14.25">
      <c r="A31" s="6" t="s">
        <v>11</v>
      </c>
      <c r="B31" s="37">
        <f>SUM(B25:B30)</f>
        <v>229</v>
      </c>
      <c r="C31" s="37"/>
    </row>
    <row r="32" spans="1:3" ht="14.25">
      <c r="A32" s="6"/>
      <c r="B32" s="38"/>
      <c r="C32" s="38"/>
    </row>
    <row r="33" spans="1:3" ht="14.25">
      <c r="A33" s="6" t="s">
        <v>12</v>
      </c>
      <c r="B33" s="33">
        <f>+B18+B22+B31</f>
        <v>-1434</v>
      </c>
      <c r="C33" s="33">
        <f>+C18+C22+C31</f>
        <v>-3</v>
      </c>
    </row>
    <row r="34" spans="1:3" ht="15">
      <c r="A34" s="6"/>
      <c r="B34" s="25"/>
      <c r="C34" s="25"/>
    </row>
    <row r="35" spans="1:3" ht="15" thickBot="1">
      <c r="A35" s="6" t="s">
        <v>13</v>
      </c>
      <c r="B35" s="40">
        <f>B11+B33</f>
        <v>7539</v>
      </c>
      <c r="C35" s="40">
        <f>C11+C33</f>
        <v>46</v>
      </c>
    </row>
    <row r="36" spans="1:3" ht="15.75" thickTop="1">
      <c r="A36" s="3"/>
      <c r="B36" s="8"/>
      <c r="C36" s="8"/>
    </row>
    <row r="37" ht="15">
      <c r="D37" s="3"/>
    </row>
    <row r="39" spans="1:4" ht="15">
      <c r="A39" s="43" t="s">
        <v>39</v>
      </c>
      <c r="D39" s="3"/>
    </row>
    <row r="40" spans="1:4" ht="15">
      <c r="A40" s="43" t="s">
        <v>40</v>
      </c>
      <c r="B40" s="3"/>
      <c r="C40" s="3"/>
      <c r="D40" s="3"/>
    </row>
    <row r="41" spans="1:4" ht="15">
      <c r="A41" s="43"/>
      <c r="D41" s="3"/>
    </row>
    <row r="42" spans="1:4" ht="15">
      <c r="A42" s="43"/>
      <c r="B42" s="14"/>
      <c r="C42" s="14"/>
      <c r="D42" s="3"/>
    </row>
    <row r="43" spans="1:4" ht="15">
      <c r="A43" s="43"/>
      <c r="B43" s="14"/>
      <c r="C43" s="14"/>
      <c r="D43" s="8"/>
    </row>
    <row r="44" spans="1:4" ht="15">
      <c r="A44" s="43" t="s">
        <v>9</v>
      </c>
      <c r="B44" s="14"/>
      <c r="C44" s="14"/>
      <c r="D44" s="3"/>
    </row>
    <row r="45" ht="15">
      <c r="A45" s="43" t="s">
        <v>37</v>
      </c>
    </row>
    <row r="46" spans="2:3" ht="15">
      <c r="B46" s="24"/>
      <c r="C46" s="24"/>
    </row>
    <row r="47" spans="2:3" ht="15">
      <c r="B47" s="14"/>
      <c r="C47" s="14"/>
    </row>
    <row r="49" spans="1:4" ht="15">
      <c r="A49" s="64">
        <v>39563</v>
      </c>
      <c r="D49" s="3"/>
    </row>
    <row r="50" spans="1:4" ht="15">
      <c r="A50" s="59" t="s">
        <v>96</v>
      </c>
      <c r="D50" s="3"/>
    </row>
    <row r="51" spans="2:3" ht="15">
      <c r="B51" s="14"/>
      <c r="C51" s="14"/>
    </row>
    <row r="52" spans="1:3" ht="15">
      <c r="A52" s="3"/>
      <c r="B52" s="3"/>
      <c r="C52" s="3"/>
    </row>
    <row r="53" spans="1:3" ht="15">
      <c r="A53" s="3"/>
      <c r="B53" s="3"/>
      <c r="C53" s="3"/>
    </row>
    <row r="54" spans="1:3" ht="15">
      <c r="A54" s="3"/>
      <c r="B54" s="3"/>
      <c r="C54" s="3"/>
    </row>
    <row r="55" spans="1:3" ht="15">
      <c r="A55" s="3"/>
      <c r="B55" s="3"/>
      <c r="C55" s="3"/>
    </row>
    <row r="56" spans="1:3" ht="15">
      <c r="A56" s="3"/>
      <c r="B56" s="3"/>
      <c r="C56" s="3"/>
    </row>
    <row r="57" spans="1:3" ht="15">
      <c r="A57" s="3"/>
      <c r="B57" s="3"/>
      <c r="C57" s="3"/>
    </row>
    <row r="58" spans="1:3" ht="15">
      <c r="A58" s="3"/>
      <c r="B58" s="3"/>
      <c r="C58" s="3"/>
    </row>
    <row r="59" spans="1:3" ht="15">
      <c r="A59" s="3"/>
      <c r="B59" s="3"/>
      <c r="C59" s="3"/>
    </row>
    <row r="60" spans="1:3" ht="15">
      <c r="A60" s="3"/>
      <c r="B60" s="3"/>
      <c r="C60" s="3"/>
    </row>
    <row r="61" spans="1:3" ht="15">
      <c r="A61" s="3"/>
      <c r="B61" s="3"/>
      <c r="C61" s="3"/>
    </row>
    <row r="62" spans="1:3" ht="15">
      <c r="A62" s="3"/>
      <c r="B62" s="3"/>
      <c r="C62" s="3"/>
    </row>
    <row r="63" spans="1:3" ht="15">
      <c r="A63" s="3"/>
      <c r="B63" s="3"/>
      <c r="C63" s="3"/>
    </row>
    <row r="64" spans="1:3" ht="15">
      <c r="A64" s="3"/>
      <c r="B64" s="3"/>
      <c r="C64" s="3"/>
    </row>
    <row r="65" spans="1:3" ht="15">
      <c r="A65" s="3"/>
      <c r="B65" s="3"/>
      <c r="C65" s="3"/>
    </row>
    <row r="66" spans="1:3" ht="15">
      <c r="A66" s="3"/>
      <c r="B66" s="3"/>
      <c r="C66" s="3"/>
    </row>
    <row r="67" spans="1:3" ht="15">
      <c r="A67" s="3"/>
      <c r="B67" s="3"/>
      <c r="C67" s="3"/>
    </row>
    <row r="68" spans="1:3" ht="15">
      <c r="A68" s="3"/>
      <c r="B68" s="3"/>
      <c r="C68" s="3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  <row r="99" spans="1:3" ht="15">
      <c r="A99" s="3"/>
      <c r="B99" s="3"/>
      <c r="C99" s="3"/>
    </row>
    <row r="100" spans="1:3" ht="15">
      <c r="A100" s="3"/>
      <c r="B100" s="3"/>
      <c r="C100" s="3"/>
    </row>
    <row r="101" spans="1:3" ht="15">
      <c r="A101" s="3"/>
      <c r="B101" s="3"/>
      <c r="C101" s="3"/>
    </row>
    <row r="102" spans="1:3" ht="15">
      <c r="A102" s="3"/>
      <c r="B102" s="3"/>
      <c r="C102" s="3"/>
    </row>
    <row r="103" spans="1:3" ht="15">
      <c r="A103" s="3"/>
      <c r="B103" s="3"/>
      <c r="C103" s="3"/>
    </row>
    <row r="104" spans="1:3" ht="15">
      <c r="A104" s="3"/>
      <c r="B104" s="3"/>
      <c r="C104" s="3"/>
    </row>
    <row r="105" spans="1:3" ht="15">
      <c r="A105" s="3"/>
      <c r="B105" s="3"/>
      <c r="C105" s="3"/>
    </row>
    <row r="106" spans="1:3" ht="15">
      <c r="A106" s="3"/>
      <c r="B106" s="3"/>
      <c r="C106" s="3"/>
    </row>
    <row r="107" spans="1:3" ht="15">
      <c r="A107" s="3"/>
      <c r="B107" s="3"/>
      <c r="C107" s="3"/>
    </row>
    <row r="108" spans="1:3" ht="15">
      <c r="A108" s="3"/>
      <c r="B108" s="3"/>
      <c r="C108" s="3"/>
    </row>
    <row r="109" spans="1:3" ht="15">
      <c r="A109" s="3"/>
      <c r="B109" s="3"/>
      <c r="C109" s="3"/>
    </row>
    <row r="110" spans="1:3" ht="15">
      <c r="A110" s="3"/>
      <c r="B110" s="3"/>
      <c r="C110" s="3"/>
    </row>
    <row r="111" spans="1:3" ht="15">
      <c r="A111" s="3"/>
      <c r="B111" s="3"/>
      <c r="C111" s="3"/>
    </row>
    <row r="112" spans="1:3" ht="15">
      <c r="A112" s="3"/>
      <c r="B112" s="3"/>
      <c r="C112" s="3"/>
    </row>
    <row r="113" spans="1:3" ht="15">
      <c r="A113" s="3"/>
      <c r="B113" s="3"/>
      <c r="C113" s="3"/>
    </row>
    <row r="114" spans="1:3" ht="15">
      <c r="A114" s="3"/>
      <c r="B114" s="3"/>
      <c r="C114" s="3"/>
    </row>
    <row r="115" spans="1:3" ht="15">
      <c r="A115" s="3"/>
      <c r="B115" s="3"/>
      <c r="C115" s="3"/>
    </row>
    <row r="116" spans="1:3" ht="15">
      <c r="A116" s="3"/>
      <c r="B116" s="3"/>
      <c r="C116" s="3"/>
    </row>
    <row r="117" spans="1:3" ht="15">
      <c r="A117" s="3"/>
      <c r="B117" s="3"/>
      <c r="C117" s="3"/>
    </row>
    <row r="118" spans="1:3" ht="15">
      <c r="A118" s="3"/>
      <c r="B118" s="3"/>
      <c r="C118" s="3"/>
    </row>
    <row r="119" spans="1:3" ht="15">
      <c r="A119" s="3"/>
      <c r="B119" s="3"/>
      <c r="C119" s="3"/>
    </row>
    <row r="120" spans="1:3" ht="15">
      <c r="A120" s="3"/>
      <c r="B120" s="3"/>
      <c r="C120" s="3"/>
    </row>
    <row r="121" spans="1:3" ht="15">
      <c r="A121" s="3"/>
      <c r="B121" s="3"/>
      <c r="C121" s="3"/>
    </row>
    <row r="122" spans="1:3" ht="15">
      <c r="A122" s="3"/>
      <c r="B122" s="3"/>
      <c r="C122" s="3"/>
    </row>
    <row r="123" spans="1:3" ht="15">
      <c r="A123" s="3"/>
      <c r="B123" s="3"/>
      <c r="C123" s="3"/>
    </row>
    <row r="124" spans="1:3" ht="15">
      <c r="A124" s="3"/>
      <c r="B124" s="3"/>
      <c r="C124" s="3"/>
    </row>
    <row r="125" spans="1:3" ht="15">
      <c r="A125" s="3"/>
      <c r="B125" s="3"/>
      <c r="C125" s="3"/>
    </row>
    <row r="126" spans="1:3" ht="15">
      <c r="A126" s="3"/>
      <c r="B126" s="3"/>
      <c r="C126" s="3"/>
    </row>
    <row r="127" spans="1:3" ht="15">
      <c r="A127" s="3"/>
      <c r="B127" s="3"/>
      <c r="C127" s="3"/>
    </row>
    <row r="128" spans="1:3" ht="15">
      <c r="A128" s="3"/>
      <c r="B128" s="3"/>
      <c r="C128" s="3"/>
    </row>
    <row r="129" spans="1:3" ht="15">
      <c r="A129" s="3"/>
      <c r="B129" s="3"/>
      <c r="C129" s="3"/>
    </row>
    <row r="130" spans="1:3" ht="15">
      <c r="A130" s="3"/>
      <c r="B130" s="3"/>
      <c r="C130" s="3"/>
    </row>
    <row r="131" spans="1:3" ht="15">
      <c r="A131" s="3"/>
      <c r="B131" s="3"/>
      <c r="C131" s="3"/>
    </row>
    <row r="132" spans="1:3" ht="15">
      <c r="A132" s="3"/>
      <c r="B132" s="3"/>
      <c r="C132" s="3"/>
    </row>
    <row r="133" spans="1:3" ht="15">
      <c r="A133" s="3"/>
      <c r="B133" s="3"/>
      <c r="C133" s="3"/>
    </row>
    <row r="134" spans="1:3" ht="15">
      <c r="A134" s="3"/>
      <c r="B134" s="3"/>
      <c r="C134" s="3"/>
    </row>
    <row r="135" spans="1:3" ht="15">
      <c r="A135" s="3"/>
      <c r="B135" s="3"/>
      <c r="C135" s="3"/>
    </row>
    <row r="136" spans="1:3" ht="15">
      <c r="A136" s="3"/>
      <c r="B136" s="3"/>
      <c r="C136" s="3"/>
    </row>
    <row r="137" spans="1:3" ht="15">
      <c r="A137" s="3"/>
      <c r="B137" s="3"/>
      <c r="C137" s="3"/>
    </row>
    <row r="138" spans="1:3" ht="15">
      <c r="A138" s="3"/>
      <c r="B138" s="3"/>
      <c r="C138" s="3"/>
    </row>
    <row r="139" spans="1:3" ht="15">
      <c r="A139" s="3"/>
      <c r="B139" s="3"/>
      <c r="C139" s="3"/>
    </row>
    <row r="140" spans="1:3" ht="15">
      <c r="A140" s="3"/>
      <c r="B140" s="3"/>
      <c r="C140" s="3"/>
    </row>
    <row r="141" spans="1:3" ht="15">
      <c r="A141" s="3"/>
      <c r="B141" s="3"/>
      <c r="C141" s="3"/>
    </row>
    <row r="142" spans="1:3" ht="15">
      <c r="A142" s="3"/>
      <c r="B142" s="3"/>
      <c r="C142" s="3"/>
    </row>
    <row r="143" spans="1:3" ht="15">
      <c r="A143" s="3"/>
      <c r="B143" s="3"/>
      <c r="C143" s="3"/>
    </row>
    <row r="144" spans="1:3" ht="15">
      <c r="A144" s="3"/>
      <c r="B144" s="3"/>
      <c r="C144" s="3"/>
    </row>
    <row r="145" spans="1:3" ht="15">
      <c r="A145" s="3"/>
      <c r="B145" s="3"/>
      <c r="C145" s="3"/>
    </row>
    <row r="146" spans="1:3" ht="15">
      <c r="A146" s="3"/>
      <c r="B146" s="3"/>
      <c r="C146" s="3"/>
    </row>
    <row r="147" spans="1:3" ht="15">
      <c r="A147" s="3"/>
      <c r="B147" s="3"/>
      <c r="C147" s="3"/>
    </row>
    <row r="148" spans="1:3" ht="15">
      <c r="A148" s="3"/>
      <c r="B148" s="3"/>
      <c r="C148" s="3"/>
    </row>
  </sheetData>
  <mergeCells count="2">
    <mergeCell ref="A2:C2"/>
    <mergeCell ref="A3:C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&amp;L&amp;"Times New Roman,Bold Italic"ЦБА Асет Мениджмънт - АД
________________________________________________________________________________________________</oddHeader>
    <oddFooter>&amp;L&amp;"Times New Roman,Bold Italic"________________________________________________________________________________________________
Междинен финансов отчет, 31.03.2008&amp;R5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Deloitte&amp;Touche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Stanimira Marholeva</dc:creator>
  <cp:keywords/>
  <dc:description/>
  <cp:lastModifiedBy>Server</cp:lastModifiedBy>
  <cp:lastPrinted>2008-04-30T14:03:25Z</cp:lastPrinted>
  <dcterms:created xsi:type="dcterms:W3CDTF">2004-02-12T07:55:00Z</dcterms:created>
  <dcterms:modified xsi:type="dcterms:W3CDTF">2008-04-30T14:05:23Z</dcterms:modified>
  <cp:category/>
  <cp:version/>
  <cp:contentType/>
  <cp:contentStatus/>
</cp:coreProperties>
</file>