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<sst xmlns="http://schemas.openxmlformats.org/spreadsheetml/2006/main" count="1068" uniqueCount="881">
  <si>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</si>
  <si>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</si>
  <si>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</si>
  <si>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</si>
  <si>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</si>
  <si>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</si>
  <si>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</si>
  <si>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</si>
  <si>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</si>
  <si>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</si>
  <si>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</si>
  <si>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</si>
  <si>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</si>
  <si>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</si>
  <si>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</si>
  <si>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</si>
  <si>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</si>
  <si>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</si>
  <si>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</si>
  <si>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</si>
  <si>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</si>
  <si>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</si>
  <si>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</si>
  <si>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</si>
  <si>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</si>
  <si>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</si>
  <si>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</si>
  <si>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</si>
  <si>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</si>
  <si>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</si>
  <si>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</si>
  <si>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</si>
  <si>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</si>
  <si>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</si>
  <si>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</si>
  <si>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</si>
  <si>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</si>
  <si>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</si>
  <si>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</si>
  <si>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</si>
  <si>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</si>
  <si>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</si>
  <si>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</si>
  <si>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</si>
  <si>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</si>
  <si>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</si>
  <si>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</si>
  <si>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</si>
  <si>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</si>
  <si>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</si>
  <si>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</si>
  <si>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</si>
  <si>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</si>
  <si>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</si>
  <si>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</si>
  <si>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</si>
  <si>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</si>
  <si>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</si>
  <si>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</si>
  <si>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</si>
  <si>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</si>
  <si>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</si>
  <si>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</si>
  <si>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</si>
  <si>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</si>
  <si>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</si>
  <si>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</si>
  <si>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</si>
  <si>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</si>
  <si>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</si>
  <si>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</si>
  <si>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</si>
  <si>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</si>
  <si>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</si>
  <si>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</si>
  <si>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</si>
  <si>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</si>
  <si>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</si>
  <si>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</si>
  <si>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</si>
  <si>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</si>
  <si>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</si>
  <si>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</si>
  <si>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</si>
  <si>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</si>
  <si>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</si>
  <si>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</si>
  <si>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</si>
  <si>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</si>
  <si>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</si>
  <si>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</si>
  <si>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</si>
  <si>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</si>
  <si>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</si>
  <si>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</si>
  <si>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</si>
  <si>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</si>
  <si>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</si>
  <si>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</si>
  <si>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</si>
  <si>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</si>
  <si>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</si>
  <si>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</si>
  <si>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</si>
  <si>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</si>
  <si>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</si>
  <si>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</si>
  <si>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</si>
  <si>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</si>
  <si>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</si>
  <si>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</si>
  <si>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</si>
  <si>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</si>
  <si>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</si>
  <si>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</si>
  <si>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</si>
  <si>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</si>
  <si>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</si>
  <si>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</si>
  <si>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</si>
  <si>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</si>
  <si>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</si>
  <si>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</si>
  <si>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</si>
  <si>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</si>
  <si>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</si>
  <si>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</si>
  <si>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</si>
  <si>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</si>
  <si>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</si>
  <si>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</si>
  <si>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</si>
  <si>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</si>
  <si>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</si>
  <si>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</si>
  <si>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</si>
  <si>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</si>
  <si>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</si>
  <si>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</si>
  <si>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</si>
  <si>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</si>
  <si>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</si>
  <si>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</si>
  <si>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</si>
  <si>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</si>
  <si>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</si>
  <si>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</si>
  <si>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</si>
  <si>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</si>
  <si>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</si>
  <si>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</si>
  <si>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</si>
  <si>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</si>
  <si>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</si>
  <si>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</si>
  <si>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</si>
  <si>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</si>
  <si>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</si>
  <si>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</si>
  <si>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</si>
  <si>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</si>
  <si>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</si>
  <si>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</si>
  <si>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</si>
  <si>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</si>
  <si>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</si>
  <si>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</si>
  <si>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</si>
  <si>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</si>
  <si>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</si>
  <si>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</si>
  <si>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</si>
  <si>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</si>
  <si>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</si>
  <si>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</si>
  <si>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</si>
  <si>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</si>
  <si>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</si>
  <si>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</si>
  <si>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</si>
  <si>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</si>
  <si>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</si>
  <si>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</si>
  <si>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</si>
  <si>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</si>
  <si>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</si>
  <si>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</si>
  <si>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</si>
  <si>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</si>
  <si>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</si>
  <si>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</si>
  <si>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</si>
  <si>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</si>
  <si>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</si>
  <si>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</si>
  <si>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</si>
  <si>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</si>
  <si>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</si>
  <si>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</si>
  <si>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</si>
  <si>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</si>
  <si>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</si>
  <si>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</si>
  <si>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</si>
  <si>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</si>
  <si>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</si>
  <si>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</si>
  <si>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</si>
  <si>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</si>
  <si>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</si>
  <si>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</si>
  <si>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</si>
  <si>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</si>
  <si>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</si>
  <si>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</si>
  <si>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</si>
  <si>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</si>
  <si>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</si>
  <si>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</si>
  <si>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</si>
  <si>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</si>
  <si>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</si>
  <si>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</si>
  <si>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</si>
  <si>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</si>
  <si>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</si>
  <si>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</si>
  <si>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</si>
  <si>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</si>
  <si>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</si>
  <si>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</si>
  <si>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</si>
  <si>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</si>
  <si>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</si>
  <si>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</si>
  <si>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</si>
  <si>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</si>
  <si>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</si>
  <si>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</si>
  <si>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</si>
  <si>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</si>
  <si>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</si>
  <si>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</si>
  <si>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</si>
  <si>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</si>
  <si>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</si>
  <si>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</si>
  <si>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</si>
  <si>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</si>
  <si>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</si>
  <si>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</si>
  <si>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</si>
  <si>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</si>
  <si>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</si>
  <si>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</si>
  <si>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</si>
  <si>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</si>
  <si>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</si>
  <si>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</si>
  <si>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</si>
  <si>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</si>
  <si>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</si>
  <si>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</si>
  <si>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</si>
  <si>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</si>
  <si>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</si>
  <si>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</si>
  <si>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</si>
  <si>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</si>
  <si>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</si>
  <si>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</si>
  <si>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</si>
  <si>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</si>
  <si>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</si>
  <si>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</si>
  <si>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</si>
  <si>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</si>
  <si>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</si>
  <si>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</si>
  <si>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</si>
  <si>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</si>
  <si>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</si>
  <si>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</si>
  <si>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</si>
  <si>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</si>
  <si>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</si>
  <si>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</si>
  <si>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</si>
  <si>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</si>
  <si>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</si>
  <si>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</si>
  <si>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</si>
  <si>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</si>
  <si>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</si>
  <si>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</si>
  <si>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</si>
  <si>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</si>
  <si>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</si>
  <si>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</si>
  <si>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</si>
  <si>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</si>
  <si>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</si>
  <si>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</si>
  <si>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</si>
  <si>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</si>
  <si>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</si>
  <si>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</si>
  <si>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</si>
  <si>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</si>
  <si>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</si>
  <si>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</si>
  <si>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</si>
  <si>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</si>
  <si>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</si>
  <si>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</si>
  <si>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</si>
  <si>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</si>
  <si>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</si>
  <si>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</si>
  <si>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</si>
  <si>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</si>
  <si>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</si>
  <si>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</si>
  <si>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</si>
  <si>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</si>
  <si>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</si>
  <si>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</si>
  <si>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</si>
  <si>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</si>
  <si>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</si>
  <si>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</si>
  <si>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</si>
  <si>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</si>
  <si>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</si>
  <si>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</si>
  <si>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</si>
  <si>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</si>
  <si>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</si>
  <si>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</si>
  <si>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</si>
  <si>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</si>
  <si>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</si>
  <si>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</si>
  <si>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</si>
  <si>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</si>
  <si>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</si>
  <si>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</si>
  <si>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</si>
  <si>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</si>
  <si>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</si>
  <si>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</si>
  <si>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</si>
  <si>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</si>
  <si>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</si>
  <si>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</si>
  <si>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</si>
  <si>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</si>
  <si>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</si>
  <si>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</si>
  <si>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</si>
  <si>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</si>
  <si>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</si>
  <si>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</si>
  <si>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</si>
  <si>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</si>
  <si>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</si>
  <si>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</si>
  <si>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</si>
  <si>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</si>
  <si>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</si>
  <si>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</si>
  <si>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</si>
  <si>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</si>
  <si>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</si>
  <si>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</si>
  <si>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</si>
  <si>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</si>
  <si>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</si>
  <si>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</si>
  <si>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</si>
  <si>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</si>
  <si>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</si>
  <si>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</si>
  <si>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</si>
  <si>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</si>
  <si>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</si>
  <si>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</si>
  <si>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</si>
  <si>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</si>
  <si>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</si>
  <si>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</si>
  <si>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</si>
  <si>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</si>
  <si>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</si>
  <si>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</si>
  <si>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</si>
  <si>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</si>
  <si>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</si>
  <si>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</si>
  <si>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</si>
  <si>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</si>
  <si>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</si>
  <si>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</si>
  <si>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</si>
  <si>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</si>
  <si>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</si>
  <si>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</si>
  <si>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</si>
  <si>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</si>
  <si>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</si>
  <si>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</si>
  <si>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</si>
  <si>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</si>
  <si>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</si>
  <si>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</si>
  <si>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</si>
  <si>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</si>
  <si>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</si>
  <si>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</si>
  <si>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</si>
  <si>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</si>
  <si>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</si>
  <si>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</si>
  <si>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</si>
  <si>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</si>
  <si>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</si>
  <si>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</si>
  <si>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</si>
  <si>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</si>
  <si>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</si>
  <si>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</si>
  <si>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</si>
  <si>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</si>
  <si>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</si>
  <si>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</si>
  <si>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</si>
  <si>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</si>
  <si>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</si>
  <si>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</si>
  <si>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</si>
  <si>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</si>
  <si>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</si>
  <si>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</si>
  <si>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</si>
  <si>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</si>
  <si>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</si>
  <si>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</si>
  <si>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</si>
  <si>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</si>
  <si>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</si>
  <si>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</si>
  <si>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</si>
  <si>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</si>
  <si>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</si>
  <si>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</si>
  <si>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</si>
  <si>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</si>
  <si>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</si>
  <si>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</si>
  <si>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</si>
  <si>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</si>
  <si>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</si>
  <si>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</si>
  <si>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</si>
  <si>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</si>
  <si>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</si>
  <si>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</si>
  <si>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</si>
  <si>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</si>
  <si>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</si>
  <si>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</si>
  <si>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</si>
  <si>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</si>
  <si>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</si>
  <si>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</si>
  <si>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</si>
  <si>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</si>
  <si>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</si>
  <si>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</si>
  <si>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</si>
  <si>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</si>
  <si>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</si>
  <si>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</si>
  <si>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</si>
  <si>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</si>
  <si>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</si>
  <si>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</si>
  <si>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</si>
  <si>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</si>
  <si>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</si>
  <si>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</si>
  <si>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</si>
  <si>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</si>
  <si>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</si>
  <si>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</si>
  <si>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</si>
  <si>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</si>
  <si>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</si>
  <si>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</si>
  <si>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</si>
  <si>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</si>
  <si>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</si>
  <si>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</si>
  <si>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</si>
  <si>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</si>
  <si>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</si>
  <si>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</si>
  <si>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</si>
  <si>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</si>
  <si>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</si>
  <si>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</si>
  <si>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</si>
  <si>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</si>
  <si>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</si>
  <si>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</si>
  <si>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</si>
  <si>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</si>
  <si>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</si>
  <si>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</si>
  <si>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</si>
  <si>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</si>
  <si>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</si>
  <si>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</si>
  <si>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</si>
  <si>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</si>
  <si>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</si>
  <si>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</si>
  <si>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</si>
  <si>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</si>
  <si>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</si>
  <si>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</si>
  <si>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</si>
  <si>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</si>
  <si>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</si>
  <si>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</si>
  <si>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</si>
  <si>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</si>
  <si>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</si>
  <si>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</si>
  <si>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</si>
  <si>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</si>
  <si>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</si>
  <si>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</si>
  <si>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</si>
  <si>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</si>
  <si>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</si>
  <si>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</si>
  <si>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</si>
  <si>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</si>
  <si>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</si>
  <si>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</si>
  <si>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</si>
  <si>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</si>
  <si>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</si>
  <si>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</si>
  <si>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</si>
  <si>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</si>
  <si>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</si>
  <si>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</si>
  <si>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</si>
  <si>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</si>
  <si>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</si>
  <si>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</si>
  <si>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</si>
  <si>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</si>
  <si>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</si>
  <si>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</si>
  <si>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</si>
  <si>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</si>
  <si>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</si>
  <si>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</si>
  <si>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</si>
  <si>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</si>
  <si>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</si>
  <si>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</si>
  <si>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</si>
  <si>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</si>
  <si>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</si>
  <si>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</si>
  <si>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</si>
  <si>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</si>
  <si>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</si>
  <si>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</si>
  <si>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</si>
  <si>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</si>
  <si>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</si>
  <si>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</si>
  <si>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</si>
  <si>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</si>
  <si>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</si>
  <si>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</si>
  <si>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</si>
  <si>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</si>
  <si>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</si>
  <si>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</si>
  <si>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</si>
  <si>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</si>
  <si>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</si>
  <si>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</si>
  <si>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</si>
  <si>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</si>
  <si>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</si>
  <si>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</si>
  <si>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</si>
  <si>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</si>
  <si>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</si>
  <si>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</si>
  <si>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</si>
  <si>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</si>
  <si>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</si>
  <si>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</si>
  <si>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</si>
  <si>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</si>
  <si>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</si>
  <si>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</si>
  <si>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</si>
  <si>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</si>
  <si>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</si>
  <si>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</si>
  <si>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</si>
  <si>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</si>
  <si>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</si>
  <si>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</si>
  <si>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</si>
  <si>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</si>
  <si>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</si>
  <si>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</si>
  <si>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</si>
  <si>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</si>
  <si>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</si>
  <si>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</si>
  <si>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</si>
  <si>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</si>
  <si>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</si>
  <si>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</si>
  <si>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</si>
  <si>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</si>
  <si>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</si>
  <si>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</si>
  <si>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</si>
  <si>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</si>
  <si>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</si>
  <si>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</si>
  <si>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</si>
  <si>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</si>
  <si>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</si>
  <si>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</si>
  <si>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</si>
  <si>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</si>
  <si>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</si>
  <si>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</si>
  <si>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</si>
  <si>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</si>
  <si>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</si>
  <si>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</si>
  <si>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</si>
  <si>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</si>
  <si>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</si>
  <si>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</si>
  <si>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</si>
  <si>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</si>
  <si>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</si>
  <si>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</si>
  <si>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</si>
  <si>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</si>
  <si>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</si>
  <si>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</si>
  <si>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</si>
  <si>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</si>
  <si>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</si>
  <si>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</si>
  <si>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</si>
  <si>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</si>
  <si>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</si>
  <si>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</si>
  <si>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</si>
  <si>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</si>
  <si>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</si>
  <si>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</si>
  <si>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</si>
  <si>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</si>
  <si>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</si>
  <si>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</si>
  <si>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</si>
  <si>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</si>
  <si>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</si>
  <si>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</si>
  <si>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</si>
  <si>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</si>
  <si>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</si>
  <si>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</si>
  <si>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</si>
  <si>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</si>
  <si>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</si>
  <si>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</si>
  <si>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</si>
  <si>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</si>
  <si>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</si>
  <si>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</si>
  <si>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</si>
  <si>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</si>
  <si>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</si>
  <si>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</si>
  <si>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</si>
  <si>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</si>
  <si>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</si>
  <si>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</si>
  <si>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</si>
  <si>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</si>
  <si>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</si>
  <si>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</si>
  <si>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</si>
  <si>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</si>
  <si>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</si>
  <si>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</si>
  <si>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</si>
  <si>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</si>
  <si>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</si>
  <si>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</si>
  <si>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</si>
  <si>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</si>
  <si>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</si>
  <si>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</si>
  <si>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</si>
  <si>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</si>
  <si>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</si>
  <si>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</si>
  <si>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</si>
  <si>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</si>
  <si>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</si>
  <si>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</si>
  <si>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</si>
  <si>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</si>
  <si>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</si>
  <si>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</si>
  <si>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</si>
  <si>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</si>
  <si>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</si>
  <si>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</si>
  <si>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</si>
  <si>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</si>
  <si>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</si>
  <si>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</si>
  <si>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</si>
  <si>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</si>
  <si>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</si>
  <si>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</si>
  <si>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</si>
  <si>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</si>
  <si>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</si>
  <si>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</si>
  <si>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</si>
  <si>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</si>
  <si>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</si>
  <si>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</si>
  <si>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</si>
  <si>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</si>
  <si>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</si>
  <si>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</si>
  <si>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</si>
  <si>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</si>
  <si>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</si>
  <si>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</si>
  <si>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</si>
  <si>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</si>
  <si>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</si>
  <si>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</si>
  <si>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</si>
  <si>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</si>
  <si>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</si>
  <si>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</si>
  <si>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</si>
  <si>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</si>
  <si>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</si>
  <si>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</si>
  <si>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</si>
  <si>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</si>
  <si>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</si>
  <si>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</si>
  <si>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</si>
  <si>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</si>
  <si>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</si>
  <si>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</si>
  <si>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</si>
  <si>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</si>
  <si>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</si>
  <si>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</si>
  <si>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</si>
  <si>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</si>
  <si>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</si>
  <si>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</si>
  <si>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</si>
  <si>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</si>
  <si>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</si>
  <si>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</si>
  <si>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</si>
  <si>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</si>
  <si>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</si>
  <si>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</si>
  <si>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</si>
  <si>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</si>
  <si>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</si>
  <si>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</si>
  <si>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</si>
  <si>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</si>
  <si>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</si>
  <si>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</si>
  <si>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</si>
  <si>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</si>
  <si>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</si>
  <si>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</si>
  <si>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</si>
  <si>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</si>
  <si>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</si>
  <si>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</si>
  <si>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</si>
  <si>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</si>
  <si>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</si>
  <si>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</si>
  <si>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</si>
  <si>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</si>
  <si>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</si>
  <si>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</si>
  <si>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</si>
  <si>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</si>
  <si>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</si>
  <si>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</si>
  <si>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</si>
  <si>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</si>
  <si>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</si>
  <si>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</si>
  <si>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</si>
  <si>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</si>
  <si>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</si>
  <si>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</si>
  <si>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</si>
  <si>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</si>
  <si>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</si>
  <si>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</si>
  <si>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</si>
  <si>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</si>
  <si>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</si>
  <si>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</si>
  <si>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</si>
  <si>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</si>
  <si>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</si>
  <si>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</si>
  <si>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</si>
  <si>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</si>
  <si>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</si>
  <si>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</si>
  <si>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</si>
  <si>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</si>
  <si>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</si>
  <si>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</si>
  <si>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</si>
  <si>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</si>
  <si>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</si>
  <si>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</si>
  <si>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</si>
  <si>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</si>
  <si>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</si>
  <si>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</si>
  <si>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</si>
  <si>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</si>
  <si>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</si>
  <si>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</si>
  <si>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</si>
  <si>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</si>
  <si>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</si>
  <si>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</si>
  <si>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</si>
  <si>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</si>
  <si>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</si>
  <si>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период:31.12.2018</t>
  </si>
  <si>
    <t>Дата на съставяне:28.02.2019</t>
  </si>
  <si>
    <t xml:space="preserve">Дата на съставяне:28/02/2019                             </t>
  </si>
  <si>
    <t xml:space="preserve">Дата  на съставяне: 28.02.2019 год.                                                                                                                              </t>
  </si>
  <si>
    <t xml:space="preserve">Дата на съставяне: 28.02.2019.                         </t>
  </si>
  <si>
    <t>Дата на съставяне:28/02/2019</t>
  </si>
  <si>
    <t>Дата на съставяне: 28.02.2019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</si>
</sst>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9">
      <selection activeCell="E97" sqref="E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131</v>
      </c>
      <c r="H21" s="156">
        <f>SUM(H22:H24)</f>
        <v>133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108</v>
      </c>
      <c r="H24" s="152">
        <v>112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159</v>
      </c>
      <c r="H25" s="154">
        <f>H19+H20+H21</f>
        <v>161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-2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406</v>
      </c>
      <c r="H36" s="154">
        <f>H25+H17+H33</f>
        <v>408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76</v>
      </c>
      <c r="D87" s="151">
        <v>78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76</v>
      </c>
      <c r="D91" s="155">
        <f>SUM(D87:D90)</f>
        <v>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76</v>
      </c>
      <c r="D93" s="155">
        <f>D64+D75+D84+D91+D92</f>
        <v>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406</v>
      </c>
      <c r="D94" s="164">
        <f>D93+D55</f>
        <v>408</v>
      </c>
      <c r="E94" s="449" t="s">
        <v>269</v>
      </c>
      <c r="F94" s="289" t="s">
        <v>270</v>
      </c>
      <c r="G94" s="165">
        <f>G36+G39+G55+G79</f>
        <v>406</v>
      </c>
      <c r="H94" s="165">
        <f>H36+H39+H55+H79</f>
        <v>408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</v>
      </c>
      <c r="E42" s="128" t="s">
        <v>378</v>
      </c>
      <c r="F42" s="129" t="s">
        <v>379</v>
      </c>
      <c r="G42" s="53">
        <f>G39+G33</f>
        <v>2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43524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7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78</v>
      </c>
      <c r="D44" s="132">
        <v>80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76</v>
      </c>
      <c r="D45" s="55">
        <f>D44+D43</f>
        <v>78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76</v>
      </c>
      <c r="D46" s="56">
        <v>78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40" sqref="A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</v>
      </c>
      <c r="K11" s="60"/>
      <c r="L11" s="344">
        <f>SUM(C11:K11)</f>
        <v>408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112</v>
      </c>
      <c r="I15" s="61">
        <f t="shared" si="2"/>
        <v>0</v>
      </c>
      <c r="J15" s="61">
        <f t="shared" si="2"/>
        <v>-2</v>
      </c>
      <c r="K15" s="61">
        <f t="shared" si="2"/>
        <v>0</v>
      </c>
      <c r="L15" s="344">
        <f t="shared" si="1"/>
        <v>408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-2</v>
      </c>
      <c r="I17" s="62">
        <f t="shared" si="3"/>
        <v>0</v>
      </c>
      <c r="J17" s="62">
        <f>J18+J19</f>
        <v>2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-2</v>
      </c>
      <c r="I19" s="60"/>
      <c r="J19" s="60">
        <v>2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110</v>
      </c>
      <c r="I29" s="59">
        <f t="shared" si="6"/>
        <v>0</v>
      </c>
      <c r="J29" s="59">
        <f t="shared" si="6"/>
        <v>-2</v>
      </c>
      <c r="K29" s="59">
        <f t="shared" si="6"/>
        <v>0</v>
      </c>
      <c r="L29" s="344">
        <f t="shared" si="1"/>
        <v>406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110</v>
      </c>
      <c r="I32" s="59">
        <f t="shared" si="7"/>
        <v>0</v>
      </c>
      <c r="J32" s="59">
        <f t="shared" si="7"/>
        <v>-2</v>
      </c>
      <c r="K32" s="59">
        <f t="shared" si="7"/>
        <v>0</v>
      </c>
      <c r="L32" s="344">
        <f t="shared" si="1"/>
        <v>406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2019-03-20T07:00:39Z</dcterms:modified>
  <cp:category/>
  <cp:version/>
  <cp:contentType/>
  <cp:contentStatus/>
</cp:coreProperties>
</file>