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2120" windowHeight="8655" activeTab="2"/>
  </bookViews>
  <sheets>
    <sheet name="Table 1.1 Assets" sheetId="1" r:id="rId1"/>
    <sheet name="Table 1.2 Liabilities" sheetId="2" r:id="rId2"/>
    <sheet name="Table 1.3 Equity" sheetId="3" r:id="rId3"/>
    <sheet name="Table 2. Income Statemens - 1" sheetId="4" r:id="rId4"/>
    <sheet name="Table 2. Income Statements - 2" sheetId="5" r:id="rId5"/>
  </sheets>
  <definedNames>
    <definedName name="_xlnm.Print_Area" localSheetId="0">'Table 1.1 Assets'!$B$1:$G$57</definedName>
    <definedName name="_xlnm.Print_Area" localSheetId="1">'Table 1.2 Liabilities'!$A$1:$H$45</definedName>
    <definedName name="_xlnm.Print_Area" localSheetId="2">'Table 1.3 Equity'!$C$1:$H$41</definedName>
    <definedName name="_xlnm.Print_Area" localSheetId="3">'Table 2. Income Statemens - 1'!$A$1:$G$62</definedName>
    <definedName name="_xlnm.Print_Area" localSheetId="4">'Table 2. Income Statements - 2'!$A$1:$E$46</definedName>
  </definedNames>
  <calcPr fullCalcOnLoad="1"/>
</workbook>
</file>

<file path=xl/sharedStrings.xml><?xml version="1.0" encoding="utf-8"?>
<sst xmlns="http://schemas.openxmlformats.org/spreadsheetml/2006/main" count="417" uniqueCount="338">
  <si>
    <t>Шифър</t>
  </si>
  <si>
    <t>1.1.1.</t>
  </si>
  <si>
    <t>1.1.2.</t>
  </si>
  <si>
    <t>1.1.2.1.</t>
  </si>
  <si>
    <t>1.1.2.2.</t>
  </si>
  <si>
    <t>1.1.2.3.</t>
  </si>
  <si>
    <t>1.1.2.4.</t>
  </si>
  <si>
    <t>1.1.3.</t>
  </si>
  <si>
    <t>1.1.3.1.</t>
  </si>
  <si>
    <t>1.1.3.2.</t>
  </si>
  <si>
    <t>1.1.3.3.</t>
  </si>
  <si>
    <t>1.1.4.</t>
  </si>
  <si>
    <t>1.1.4.1.</t>
  </si>
  <si>
    <t>1.1.4.2.</t>
  </si>
  <si>
    <t>1.1.4.3.</t>
  </si>
  <si>
    <t>1.1.5.</t>
  </si>
  <si>
    <t>1.1.5.1.</t>
  </si>
  <si>
    <t>1.1.5.2.</t>
  </si>
  <si>
    <t>1.1.6.</t>
  </si>
  <si>
    <t>1.1.6.1.</t>
  </si>
  <si>
    <t>1.1.6.2.</t>
  </si>
  <si>
    <t>1.1.7.</t>
  </si>
  <si>
    <t>1.1.7.1.</t>
  </si>
  <si>
    <t>1.1.7.2.</t>
  </si>
  <si>
    <t>1.1.7.3.</t>
  </si>
  <si>
    <t>1.1.7.4.</t>
  </si>
  <si>
    <t>1.1.7.5.</t>
  </si>
  <si>
    <t>1.1.8.</t>
  </si>
  <si>
    <t>1.1.9.</t>
  </si>
  <si>
    <t>1.1.9.1.</t>
  </si>
  <si>
    <t>1.1.9.2.</t>
  </si>
  <si>
    <t>1.1.10.</t>
  </si>
  <si>
    <t>1.1.10.1.</t>
  </si>
  <si>
    <t>1.1.10.2.</t>
  </si>
  <si>
    <t>1.1.11.</t>
  </si>
  <si>
    <t>1.1.12.</t>
  </si>
  <si>
    <t>1.1.12.1.</t>
  </si>
  <si>
    <t>1.1.12.2.</t>
  </si>
  <si>
    <t>1.1.13.</t>
  </si>
  <si>
    <t>1.1.14.</t>
  </si>
  <si>
    <t xml:space="preserve">Банка/Клон </t>
  </si>
  <si>
    <t>1.1.</t>
  </si>
  <si>
    <t>Форма</t>
  </si>
  <si>
    <t>Вариант</t>
  </si>
  <si>
    <t>Честота</t>
  </si>
  <si>
    <t>Дата/период</t>
  </si>
  <si>
    <t>Код на банката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</si>
  <si>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</si>
  <si>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</si>
  <si>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</si>
  <si>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</si>
  <si>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</si>
  <si>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</si>
  <si>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</si>
  <si>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</si>
  <si>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</si>
  <si>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</si>
  <si>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</si>
  <si>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</si>
  <si>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</si>
  <si>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</si>
  <si>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</si>
  <si>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</si>
  <si>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</si>
  <si>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</si>
  <si>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</si>
  <si>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</si>
  <si>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</si>
  <si>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</si>
  <si>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</si>
  <si>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</si>
  <si>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</si>
  <si>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</si>
  <si>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</si>
  <si>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</si>
  <si>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</si>
  <si>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1.2.1.</t>
  </si>
  <si>
    <t>1.2.2.</t>
  </si>
  <si>
    <t>1.2.2.1.</t>
  </si>
  <si>
    <t>1.2.2.2.</t>
  </si>
  <si>
    <t>1.2.2.3.</t>
  </si>
  <si>
    <t>1.2.2.4.</t>
  </si>
  <si>
    <t>1.2.2.5.</t>
  </si>
  <si>
    <t>1.2.2.6.</t>
  </si>
  <si>
    <t>1.2.3.</t>
  </si>
  <si>
    <t>1.2.3.1.</t>
  </si>
  <si>
    <t>1.2.3.2.</t>
  </si>
  <si>
    <t>1.2.3.3.</t>
  </si>
  <si>
    <t>1.2.3.4.</t>
  </si>
  <si>
    <t>1.2.3.5.</t>
  </si>
  <si>
    <t>1.2.4.</t>
  </si>
  <si>
    <t>1.2.4.1.</t>
  </si>
  <si>
    <t>1.2.4.2.</t>
  </si>
  <si>
    <t>1.2.4.3.</t>
  </si>
  <si>
    <t>1.2.4.4.</t>
  </si>
  <si>
    <t>1.2.4.5.</t>
  </si>
  <si>
    <t>1.2.5.</t>
  </si>
  <si>
    <t>1.2.6.</t>
  </si>
  <si>
    <t>1.2.6.1.</t>
  </si>
  <si>
    <t>1.2.6.2.</t>
  </si>
  <si>
    <t>1.2.6.3.</t>
  </si>
  <si>
    <t>1.2.6.4.</t>
  </si>
  <si>
    <t>1.2.6.5.</t>
  </si>
  <si>
    <t>1.2.7.</t>
  </si>
  <si>
    <t>1.2.8.</t>
  </si>
  <si>
    <t>1.2.8.1.</t>
  </si>
  <si>
    <t>1.2.8.2.</t>
  </si>
  <si>
    <t>1.2.8.3.</t>
  </si>
  <si>
    <t>1.2.8.4.</t>
  </si>
  <si>
    <t>1.2.8.5.</t>
  </si>
  <si>
    <t>1.2.8.6.</t>
  </si>
  <si>
    <t>1.2.9.</t>
  </si>
  <si>
    <t>1.2.9.1.</t>
  </si>
  <si>
    <t>1.2.9.2.</t>
  </si>
  <si>
    <t>1.2.10.</t>
  </si>
  <si>
    <t>1.2.11.</t>
  </si>
  <si>
    <t>1.2.12.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</si>
  <si>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</si>
  <si>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</si>
  <si>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</si>
  <si>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</si>
  <si>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</si>
  <si>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</si>
  <si>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</si>
  <si>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</si>
  <si>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</si>
  <si>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</si>
  <si>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</si>
  <si>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</si>
  <si>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</si>
  <si>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</si>
  <si>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</si>
  <si>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</si>
  <si>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</si>
  <si>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</si>
  <si>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</si>
  <si>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</si>
  <si>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</si>
  <si>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</si>
  <si>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</si>
  <si>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</si>
  <si>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</si>
  <si>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</si>
  <si>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</si>
  <si>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</si>
  <si>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1.3.1.</t>
  </si>
  <si>
    <t>Емитиран капитал</t>
  </si>
  <si>
    <t>1.3.1.1.</t>
  </si>
  <si>
    <t>Внесен капитал</t>
  </si>
  <si>
    <t>1.3.1.2.</t>
  </si>
  <si>
    <t>Поискан, но невнесен капитал</t>
  </si>
  <si>
    <t>1.3.2.</t>
  </si>
  <si>
    <t>Премиен резерв</t>
  </si>
  <si>
    <t>1.3.3.</t>
  </si>
  <si>
    <t>Друг капитал</t>
  </si>
  <si>
    <t>1.3.3.1.</t>
  </si>
  <si>
    <t>Капиталов компонент от финансови инструменти</t>
  </si>
  <si>
    <t>1.3.3.2.</t>
  </si>
  <si>
    <t>Други капиталови инструменти</t>
  </si>
  <si>
    <t>1.3.4.</t>
  </si>
  <si>
    <t>Преоценъчни резерви и други оценъчни разлики от:</t>
  </si>
  <si>
    <t>1.3.4.1.</t>
  </si>
  <si>
    <t>1.3.4.2.</t>
  </si>
  <si>
    <t>1.3.4.3.</t>
  </si>
  <si>
    <t>Хеджиране на нетна инвестиция в чуждестранна дейност (ефективна част)</t>
  </si>
  <si>
    <t>1.3.4.4.</t>
  </si>
  <si>
    <t>Превръщане в чуждестранна валута</t>
  </si>
  <si>
    <t>1.3.4.5.</t>
  </si>
  <si>
    <t>Хеджиране на паричен поток (ефективна част)</t>
  </si>
  <si>
    <t>1.3.4.6.</t>
  </si>
  <si>
    <t>1.3.4.7.</t>
  </si>
  <si>
    <t>Нетекущи активи или групи от активи за изваждане от употреба, държани за продажба</t>
  </si>
  <si>
    <t>1.3.4.8.</t>
  </si>
  <si>
    <t>Други позиции</t>
  </si>
  <si>
    <t>1.3.5.</t>
  </si>
  <si>
    <t>Резерви (включително неразпределени печалби)</t>
  </si>
  <si>
    <t>1.3.6.</t>
  </si>
  <si>
    <t>1.3.7.</t>
  </si>
  <si>
    <t>Доход от текущата година</t>
  </si>
  <si>
    <t>1.3.8.</t>
  </si>
  <si>
    <t>1.3.9.</t>
  </si>
  <si>
    <t>Малцинствено участие</t>
  </si>
  <si>
    <t>1.3.9.1.</t>
  </si>
  <si>
    <t>Преоценъчни резерви и други оценъчни разлики</t>
  </si>
  <si>
    <t>1.3.9.2.</t>
  </si>
  <si>
    <t>1.3.</t>
  </si>
  <si>
    <t>1.2.1.3</t>
  </si>
  <si>
    <t>Други финансови пасиви оценявани по амортизирана стойност</t>
  </si>
  <si>
    <t>Дата</t>
  </si>
  <si>
    <r>
      <t xml:space="preserve">1. </t>
    </r>
    <r>
      <rPr>
        <b/>
        <u val="single"/>
        <sz val="12"/>
        <rFont val="Arial"/>
        <family val="2"/>
      </rPr>
      <t>Баланс</t>
    </r>
  </si>
  <si>
    <t>Обратно изкупени (съкровищни акции)</t>
  </si>
  <si>
    <t>Междинни дивиденти</t>
  </si>
  <si>
    <t>РКФОСНБ-БН-БАПК-Б/К-01</t>
  </si>
  <si>
    <t>ОБЩО КАПИТАЛ</t>
  </si>
  <si>
    <t>ОБЩО ПАСИВИ И КАПИТАЛ</t>
  </si>
  <si>
    <t>Подпис                                                                                                      _________________________</t>
  </si>
  <si>
    <t>Активи</t>
  </si>
  <si>
    <t>Пасиви</t>
  </si>
  <si>
    <t>РКФОСНБ-БН-ОД-Б/К-02</t>
  </si>
  <si>
    <r>
      <t xml:space="preserve">2. </t>
    </r>
    <r>
      <rPr>
        <b/>
        <u val="single"/>
        <sz val="12"/>
        <rFont val="Arial"/>
        <family val="2"/>
      </rPr>
      <t>Отчет за доходите</t>
    </r>
  </si>
  <si>
    <t>Продължаващи (непреустановени) дейности</t>
  </si>
  <si>
    <t>Обща сума</t>
  </si>
  <si>
    <t>2.1.</t>
  </si>
  <si>
    <t>Финансови и оперативни приходи и разходи</t>
  </si>
  <si>
    <t>2.1.1.</t>
  </si>
  <si>
    <t>Приход от лихви</t>
  </si>
  <si>
    <t>2.1.1.1.</t>
  </si>
  <si>
    <t>Парични средства и парични салда при централни банки</t>
  </si>
  <si>
    <t>2.1.1.2.</t>
  </si>
  <si>
    <t>2.1.1.3.</t>
  </si>
  <si>
    <t>2.1.1.4.</t>
  </si>
  <si>
    <t>2.1.1.5.</t>
  </si>
  <si>
    <t>2.1.1.6.</t>
  </si>
  <si>
    <t>2.1.1.7.</t>
  </si>
  <si>
    <t>Деривати- отчитане на хеджиране на лихвен риск</t>
  </si>
  <si>
    <t>2.1.1.8.</t>
  </si>
  <si>
    <t>2.1.2.</t>
  </si>
  <si>
    <t>Разход за лихви</t>
  </si>
  <si>
    <t>2.1.2.1.</t>
  </si>
  <si>
    <t>2.1.2.2.</t>
  </si>
  <si>
    <t>2.1.2.3.</t>
  </si>
  <si>
    <t>2.1.2.4.</t>
  </si>
  <si>
    <t>Финансови пасиви, оценявани по амортизирана стойност</t>
  </si>
  <si>
    <t>2.1.2.5.</t>
  </si>
  <si>
    <t>Деривати - отчитане на хеджиране на лихвен риск</t>
  </si>
  <si>
    <t>2.1.2.6.</t>
  </si>
  <si>
    <t>2.1.3.</t>
  </si>
  <si>
    <t>Разходи за акционерен капитал, подлежащ на изплащане</t>
  </si>
  <si>
    <t>2.1.4.</t>
  </si>
  <si>
    <t>Приход от дивиденти</t>
  </si>
  <si>
    <t>2.1.4.1.</t>
  </si>
  <si>
    <t>Финансови активи държани за търгуване (ако отчитането е отделено)</t>
  </si>
  <si>
    <t>2.1.4.2.</t>
  </si>
  <si>
    <t>2.1.4.3.</t>
  </si>
  <si>
    <t>2.1.5.</t>
  </si>
  <si>
    <t>Приходи от такси и комисионни</t>
  </si>
  <si>
    <t>2.1.6.</t>
  </si>
  <si>
    <t>Разходи за такси и комисионни</t>
  </si>
  <si>
    <t>2.1.7.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</si>
  <si>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</si>
  <si>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2.1.7.1.</t>
  </si>
  <si>
    <t>2.1.7.2.</t>
  </si>
  <si>
    <t>Кредити и вземания (включително финансов лизниг)</t>
  </si>
  <si>
    <t>2.1.7.3.</t>
  </si>
  <si>
    <t>2.1.7.4.</t>
  </si>
  <si>
    <t>2.1.7.5.</t>
  </si>
  <si>
    <t>Други</t>
  </si>
  <si>
    <t>2.1.8.</t>
  </si>
  <si>
    <t>Нетни печалби (загуби) от финансови активи и пасиви държани за търгуване</t>
  </si>
  <si>
    <t>2.1.8.1.</t>
  </si>
  <si>
    <t>Капиталови инструменти и свързани с тях деривати</t>
  </si>
  <si>
    <t>2.1.8.2.</t>
  </si>
  <si>
    <t>Лихвени инструменти и свързани с тях деривати</t>
  </si>
  <si>
    <t>2.1.8.3.</t>
  </si>
  <si>
    <t>Валутна търговия</t>
  </si>
  <si>
    <t>2.1.8.4.</t>
  </si>
  <si>
    <t>Инструменти за кредитен риск и свързани с тях деривати</t>
  </si>
  <si>
    <t>2.1.8.5.</t>
  </si>
  <si>
    <t>Стоки и свързани с тях деривати</t>
  </si>
  <si>
    <t>2.1.8.6.</t>
  </si>
  <si>
    <t>Други (включително хибридни деривати)</t>
  </si>
  <si>
    <t>2.1.9.</t>
  </si>
  <si>
    <t>Нетни печалби (загуби) от финансови активи и пасиви, определени по справедлива стойност в печалбата или загубата</t>
  </si>
  <si>
    <t>2.1.10.</t>
  </si>
  <si>
    <t>Нетни печалби (загуби) от отчитане на хеджиране</t>
  </si>
  <si>
    <t>2.1.11.</t>
  </si>
  <si>
    <t>Нетни валутни разлики</t>
  </si>
  <si>
    <t>2.1.12.</t>
  </si>
  <si>
    <t>Нетни печалби (загуби) от отписани активи, различни от тези държани за продажба</t>
  </si>
  <si>
    <t>2.1.13.</t>
  </si>
  <si>
    <t>Други оперативни приходи</t>
  </si>
  <si>
    <t>2.1.14.</t>
  </si>
  <si>
    <t>Други оперативни разходи</t>
  </si>
  <si>
    <t>01</t>
  </si>
  <si>
    <t>2.2.</t>
  </si>
  <si>
    <t>Административни разходи</t>
  </si>
  <si>
    <t>2.2.1.</t>
  </si>
  <si>
    <t>Разходи за персонала</t>
  </si>
  <si>
    <t>2.2.2.</t>
  </si>
  <si>
    <t>Общи и административни разходи</t>
  </si>
  <si>
    <t>2.3.</t>
  </si>
  <si>
    <t>Амортизация</t>
  </si>
  <si>
    <t>2.3.1.</t>
  </si>
  <si>
    <t>2.3.2.</t>
  </si>
  <si>
    <t>2.3.3.</t>
  </si>
  <si>
    <t>Нематериални активи (различни от репутация)</t>
  </si>
  <si>
    <t>2.4.</t>
  </si>
  <si>
    <t>2.5.</t>
  </si>
  <si>
    <t>Обезценка</t>
  </si>
  <si>
    <t>2.5.1.</t>
  </si>
  <si>
    <t>Обезценка на финансови активи неоценявани по справедлива стойност в печалбата или загубата</t>
  </si>
  <si>
    <t>2.5.1.1.</t>
  </si>
  <si>
    <t>Финансови активи оценявани по себестойност (некотирани капиталови)</t>
  </si>
  <si>
    <t>2.5.1.2.</t>
  </si>
  <si>
    <t>2.5.1.3.</t>
  </si>
  <si>
    <t>2.5.1.4.</t>
  </si>
  <si>
    <t xml:space="preserve">Инвестиции държани до падеж </t>
  </si>
  <si>
    <t>2.5.2.</t>
  </si>
  <si>
    <t>Обезценка на нефинансови активи</t>
  </si>
  <si>
    <t>2.5.2.1.</t>
  </si>
  <si>
    <t>2.5.2.2.</t>
  </si>
  <si>
    <t>2.5.2.3.</t>
  </si>
  <si>
    <t>2.5.2.4.</t>
  </si>
  <si>
    <t>2.5.2.5.</t>
  </si>
  <si>
    <t>Инвестиции в асоциирани и съвместни предприятия, осчетоводени, прилагайки капиталовия метод</t>
  </si>
  <si>
    <t>2.5.2.6.</t>
  </si>
  <si>
    <t>2.6.</t>
  </si>
  <si>
    <t>Отрицателна репутация, призната незабавно в печалбата или загубата</t>
  </si>
  <si>
    <t>2.7.</t>
  </si>
  <si>
    <t>Дял от печалбата или загубата в асоциирани и съвместни предприятия осчетоводен, прилагайки капиталовия метод</t>
  </si>
  <si>
    <t>2.8.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</si>
  <si>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</si>
  <si>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2.9.</t>
  </si>
  <si>
    <t>ОБЩО ПЕЧАЛБА ИЛИ ЗАГУБА ОТ ПРОДЪЛЖАВАЩИ (НЕПРЕУСТАНОВЕНИ) ДЕЙНОСТИ ПРЕДИ ДАНЪЦИ</t>
  </si>
  <si>
    <t>2.10.</t>
  </si>
  <si>
    <t>Данъчен разход (приход) свързан с печалбата или загубата от  продължаващи (непреустановени) дейности</t>
  </si>
  <si>
    <t>2.11.</t>
  </si>
  <si>
    <t>ОБЩО ПЕЧАЛБА ИЛИ ЗАГУБА ОТ ПРОДЪЛЖАВАЩИ (НЕПРЕУСТАНОВЕНИ) ДЕЙНОСТИ СЛЕД ДАНЪЦИ</t>
  </si>
  <si>
    <t>2.12.</t>
  </si>
  <si>
    <t xml:space="preserve">Печалба или загуба след данъци от преустановени дейности    </t>
  </si>
  <si>
    <t>2.13.</t>
  </si>
  <si>
    <t>ОБЩО ПЕЧАЛБА ИЛИ ЗАГУБА СЛЕД ДАНЪЦИ И ПРЕУСТАНОВЕНИ ДЕЙНОСТИ</t>
  </si>
  <si>
    <t>2.14.</t>
  </si>
  <si>
    <t>Печалба или загуба, принадлежаща на малцинственото участие</t>
  </si>
  <si>
    <t>2.15.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</si>
  <si>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</si>
  <si>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</si>
  <si>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</si>
  <si>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</si>
  <si>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</si>
  <si>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</si>
  <si>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</si>
  <si>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</si>
  <si>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>NASB9620</t>
  </si>
  <si>
    <t xml:space="preserve">Отговорен служител (име и телефон)   Иван Личев  9306306                                                  </t>
  </si>
  <si>
    <t>Изпълнителен директор: 2) Иван Христов                                  _________________________</t>
  </si>
  <si>
    <t>Пълномощник: 2) Димитър Митев                                  _________________________</t>
  </si>
  <si>
    <t xml:space="preserve">ГРУПА  БЪЛГАРСКА  БАНКА  ЗА РАЗВИТИЕ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</si>
</sst>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_-;\-* #,##0.00_-;_-* &quot;-&quot;??_-;_-@_-"/>
  </numFmts>
  <fonts count="62">
    <font>
      <sz val="10"/>
      <name val="Arial"/>
      <family val="0"/>
    </font>
    <font>
      <sz val="12"/>
      <color indexed="8"/>
      <name val="Arial Narrow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17"/>
      <name val="Arial Narrow"/>
      <family val="2"/>
    </font>
    <font>
      <sz val="12"/>
      <color indexed="20"/>
      <name val="Arial Narrow"/>
      <family val="2"/>
    </font>
    <font>
      <sz val="12"/>
      <color indexed="60"/>
      <name val="Arial Narrow"/>
      <family val="2"/>
    </font>
    <font>
      <sz val="12"/>
      <color indexed="62"/>
      <name val="Arial Narrow"/>
      <family val="2"/>
    </font>
    <font>
      <b/>
      <sz val="12"/>
      <color indexed="63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0"/>
      <color rgb="FFFF0000"/>
      <name val="Arial"/>
      <family val="2"/>
    </font>
    <font>
      <b/>
      <sz val="10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wrapText="1"/>
    </xf>
    <xf numFmtId="3" fontId="0" fillId="34" borderId="15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4" fillId="34" borderId="17" xfId="0" applyNumberFormat="1" applyFont="1" applyFill="1" applyBorder="1" applyAlignment="1">
      <alignment horizontal="center" vertical="top" wrapText="1"/>
    </xf>
    <xf numFmtId="3" fontId="4" fillId="34" borderId="18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19" xfId="0" applyFont="1" applyBorder="1" applyAlignment="1">
      <alignment horizontal="left" vertical="top" wrapText="1"/>
    </xf>
    <xf numFmtId="0" fontId="20" fillId="33" borderId="12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 textRotation="255" wrapText="1"/>
    </xf>
    <xf numFmtId="0" fontId="12" fillId="0" borderId="14" xfId="0" applyFont="1" applyBorder="1" applyAlignment="1">
      <alignment horizontal="center"/>
    </xf>
    <xf numFmtId="0" fontId="20" fillId="33" borderId="12" xfId="0" applyFont="1" applyFill="1" applyBorder="1" applyAlignment="1">
      <alignment horizontal="center" textRotation="255" wrapText="1"/>
    </xf>
    <xf numFmtId="0" fontId="20" fillId="33" borderId="20" xfId="0" applyFont="1" applyFill="1" applyBorder="1" applyAlignment="1">
      <alignment horizontal="center" textRotation="255" wrapText="1"/>
    </xf>
    <xf numFmtId="3" fontId="21" fillId="34" borderId="21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Alignment="1">
      <alignment/>
    </xf>
    <xf numFmtId="0" fontId="7" fillId="0" borderId="19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9" fillId="33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12" fillId="33" borderId="12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1" fillId="34" borderId="27" xfId="0" applyNumberFormat="1" applyFont="1" applyFill="1" applyBorder="1" applyAlignment="1">
      <alignment horizontal="right" vertical="top" wrapText="1"/>
    </xf>
    <xf numFmtId="3" fontId="21" fillId="34" borderId="28" xfId="0" applyNumberFormat="1" applyFont="1" applyFill="1" applyBorder="1" applyAlignment="1">
      <alignment horizontal="right" vertical="top" wrapText="1"/>
    </xf>
    <xf numFmtId="0" fontId="23" fillId="0" borderId="13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3" xfId="0" applyFont="1" applyBorder="1" applyAlignment="1">
      <alignment horizontal="left" vertical="top" wrapText="1"/>
    </xf>
    <xf numFmtId="0" fontId="9" fillId="33" borderId="14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12" fillId="33" borderId="27" xfId="0" applyFont="1" applyFill="1" applyBorder="1" applyAlignment="1">
      <alignment horizontal="center" textRotation="255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3" fontId="0" fillId="0" borderId="10" xfId="0" applyNumberFormat="1" applyFont="1" applyFill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3" fontId="21" fillId="34" borderId="21" xfId="0" applyNumberFormat="1" applyFont="1" applyFill="1" applyBorder="1" applyAlignment="1">
      <alignment horizontal="center" vertical="top" wrapText="1"/>
    </xf>
    <xf numFmtId="3" fontId="21" fillId="34" borderId="29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2" fillId="33" borderId="30" xfId="0" applyFont="1" applyFill="1" applyBorder="1" applyAlignment="1">
      <alignment horizontal="center" textRotation="255" wrapText="1"/>
    </xf>
    <xf numFmtId="3" fontId="0" fillId="0" borderId="0" xfId="0" applyNumberFormat="1" applyFont="1" applyBorder="1" applyAlignment="1">
      <alignment/>
    </xf>
    <xf numFmtId="3" fontId="5" fillId="0" borderId="31" xfId="0" applyNumberFormat="1" applyFont="1" applyBorder="1" applyAlignment="1">
      <alignment wrapText="1"/>
    </xf>
    <xf numFmtId="0" fontId="5" fillId="0" borderId="32" xfId="0" applyFont="1" applyBorder="1" applyAlignment="1">
      <alignment horizontal="left" vertical="top" wrapText="1" indent="1"/>
    </xf>
    <xf numFmtId="0" fontId="3" fillId="0" borderId="32" xfId="0" applyFont="1" applyBorder="1" applyAlignment="1">
      <alignment horizontal="left" vertical="top" wrapText="1" indent="1"/>
    </xf>
    <xf numFmtId="0" fontId="15" fillId="34" borderId="21" xfId="0" applyFont="1" applyFill="1" applyBorder="1" applyAlignment="1">
      <alignment horizontal="left" vertical="top" wrapText="1"/>
    </xf>
    <xf numFmtId="0" fontId="18" fillId="0" borderId="33" xfId="0" applyNumberFormat="1" applyFont="1" applyBorder="1" applyAlignment="1">
      <alignment horizontal="left" vertical="top" wrapText="1"/>
    </xf>
    <xf numFmtId="2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3" xfId="0" applyNumberFormat="1" applyFont="1" applyBorder="1" applyAlignment="1">
      <alignment horizontal="left" vertical="top" wrapText="1"/>
    </xf>
    <xf numFmtId="0" fontId="20" fillId="34" borderId="12" xfId="0" applyNumberFormat="1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 wrapText="1"/>
    </xf>
    <xf numFmtId="0" fontId="20" fillId="33" borderId="21" xfId="0" applyFont="1" applyFill="1" applyBorder="1" applyAlignment="1">
      <alignment horizontal="center" wrapText="1"/>
    </xf>
    <xf numFmtId="0" fontId="15" fillId="34" borderId="21" xfId="0" applyFont="1" applyFill="1" applyBorder="1" applyAlignment="1">
      <alignment vertical="top" wrapText="1"/>
    </xf>
    <xf numFmtId="0" fontId="20" fillId="34" borderId="12" xfId="0" applyFont="1" applyFill="1" applyBorder="1" applyAlignment="1">
      <alignment horizontal="left" vertical="top" wrapText="1"/>
    </xf>
    <xf numFmtId="3" fontId="21" fillId="34" borderId="29" xfId="0" applyNumberFormat="1" applyFont="1" applyFill="1" applyBorder="1" applyAlignment="1">
      <alignment horizontal="center" vertical="top" wrapText="1"/>
    </xf>
    <xf numFmtId="0" fontId="12" fillId="34" borderId="12" xfId="0" applyFont="1" applyFill="1" applyBorder="1" applyAlignment="1">
      <alignment horizontal="left" vertical="top" wrapText="1"/>
    </xf>
    <xf numFmtId="4" fontId="1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7" fontId="0" fillId="0" borderId="0" xfId="0" applyNumberFormat="1" applyFont="1" applyAlignment="1">
      <alignment/>
    </xf>
    <xf numFmtId="164" fontId="0" fillId="0" borderId="0" xfId="42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2" fontId="14" fillId="0" borderId="34" xfId="0" applyNumberFormat="1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 vertical="top" wrapText="1"/>
    </xf>
    <xf numFmtId="3" fontId="5" fillId="0" borderId="22" xfId="0" applyNumberFormat="1" applyFont="1" applyFill="1" applyBorder="1" applyAlignment="1">
      <alignment wrapText="1"/>
    </xf>
    <xf numFmtId="2" fontId="14" fillId="0" borderId="33" xfId="0" applyNumberFormat="1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wrapText="1"/>
    </xf>
    <xf numFmtId="0" fontId="14" fillId="0" borderId="33" xfId="0" applyFont="1" applyFill="1" applyBorder="1" applyAlignment="1">
      <alignment horizontal="left" vertical="top" wrapText="1"/>
    </xf>
    <xf numFmtId="0" fontId="14" fillId="0" borderId="33" xfId="0" applyNumberFormat="1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justify" vertical="top" wrapText="1"/>
    </xf>
    <xf numFmtId="3" fontId="5" fillId="0" borderId="24" xfId="0" applyNumberFormat="1" applyFont="1" applyFill="1" applyBorder="1" applyAlignment="1">
      <alignment wrapText="1"/>
    </xf>
    <xf numFmtId="14" fontId="14" fillId="0" borderId="33" xfId="0" applyNumberFormat="1" applyFont="1" applyFill="1" applyBorder="1" applyAlignment="1">
      <alignment horizontal="left" vertical="top" wrapText="1"/>
    </xf>
    <xf numFmtId="0" fontId="19" fillId="0" borderId="33" xfId="0" applyNumberFormat="1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 indent="1"/>
    </xf>
    <xf numFmtId="0" fontId="14" fillId="0" borderId="33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4" fillId="0" borderId="36" xfId="0" applyNumberFormat="1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3" fontId="5" fillId="0" borderId="25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3" fontId="61" fillId="0" borderId="0" xfId="0" applyNumberFormat="1" applyFont="1" applyBorder="1" applyAlignment="1">
      <alignment/>
    </xf>
    <xf numFmtId="0" fontId="14" fillId="0" borderId="34" xfId="0" applyFont="1" applyFill="1" applyBorder="1" applyAlignment="1">
      <alignment horizontal="left" vertical="top" wrapText="1"/>
    </xf>
    <xf numFmtId="0" fontId="18" fillId="0" borderId="33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 indent="1"/>
    </xf>
    <xf numFmtId="3" fontId="25" fillId="0" borderId="10" xfId="0" applyNumberFormat="1" applyFont="1" applyFill="1" applyBorder="1" applyAlignment="1">
      <alignment wrapText="1"/>
    </xf>
    <xf numFmtId="0" fontId="5" fillId="0" borderId="20" xfId="0" applyFont="1" applyFill="1" applyBorder="1" applyAlignment="1">
      <alignment horizontal="left" vertical="top" wrapText="1" indent="1"/>
    </xf>
    <xf numFmtId="0" fontId="14" fillId="0" borderId="36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3" fontId="5" fillId="0" borderId="31" xfId="0" applyNumberFormat="1" applyFont="1" applyFill="1" applyBorder="1" applyAlignment="1">
      <alignment wrapText="1"/>
    </xf>
    <xf numFmtId="0" fontId="14" fillId="0" borderId="38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justify" vertical="top" wrapText="1"/>
    </xf>
    <xf numFmtId="3" fontId="5" fillId="0" borderId="40" xfId="0" applyNumberFormat="1" applyFont="1" applyFill="1" applyBorder="1" applyAlignment="1">
      <alignment wrapText="1"/>
    </xf>
    <xf numFmtId="3" fontId="5" fillId="0" borderId="41" xfId="0" applyNumberFormat="1" applyFont="1" applyFill="1" applyBorder="1" applyAlignment="1">
      <alignment wrapText="1"/>
    </xf>
    <xf numFmtId="0" fontId="20" fillId="0" borderId="4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justify" vertical="top" wrapText="1"/>
    </xf>
    <xf numFmtId="3" fontId="5" fillId="0" borderId="43" xfId="0" applyNumberFormat="1" applyFont="1" applyFill="1" applyBorder="1" applyAlignment="1">
      <alignment wrapText="1"/>
    </xf>
    <xf numFmtId="1" fontId="5" fillId="0" borderId="23" xfId="0" applyNumberFormat="1" applyFont="1" applyFill="1" applyBorder="1" applyAlignment="1">
      <alignment wrapText="1"/>
    </xf>
    <xf numFmtId="0" fontId="14" fillId="0" borderId="1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1" fontId="5" fillId="0" borderId="24" xfId="0" applyNumberFormat="1" applyFont="1" applyFill="1" applyBorder="1" applyAlignment="1">
      <alignment wrapText="1"/>
    </xf>
    <xf numFmtId="0" fontId="18" fillId="0" borderId="1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indent="1"/>
    </xf>
    <xf numFmtId="0" fontId="19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 indent="1"/>
    </xf>
    <xf numFmtId="3" fontId="0" fillId="0" borderId="44" xfId="0" applyNumberFormat="1" applyFont="1" applyFill="1" applyBorder="1" applyAlignment="1">
      <alignment/>
    </xf>
    <xf numFmtId="1" fontId="5" fillId="0" borderId="44" xfId="0" applyNumberFormat="1" applyFont="1" applyFill="1" applyBorder="1" applyAlignment="1">
      <alignment wrapText="1"/>
    </xf>
    <xf numFmtId="3" fontId="0" fillId="0" borderId="39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14" fillId="0" borderId="4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justify" vertical="top" wrapText="1"/>
    </xf>
    <xf numFmtId="3" fontId="5" fillId="0" borderId="23" xfId="0" applyNumberFormat="1" applyFont="1" applyFill="1" applyBorder="1" applyAlignment="1">
      <alignment wrapText="1"/>
    </xf>
    <xf numFmtId="1" fontId="0" fillId="0" borderId="0" xfId="0" applyNumberFormat="1" applyFont="1" applyFill="1" applyAlignment="1">
      <alignment/>
    </xf>
    <xf numFmtId="164" fontId="0" fillId="0" borderId="0" xfId="42" applyFont="1" applyFill="1" applyAlignment="1">
      <alignment/>
    </xf>
    <xf numFmtId="4" fontId="0" fillId="0" borderId="0" xfId="0" applyNumberFormat="1" applyFont="1" applyFill="1" applyAlignment="1">
      <alignment/>
    </xf>
    <xf numFmtId="17" fontId="0" fillId="0" borderId="0" xfId="0" applyNumberFormat="1" applyFont="1" applyBorder="1" applyAlignment="1">
      <alignment/>
    </xf>
    <xf numFmtId="3" fontId="6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 horizontal="right" wrapText="1"/>
    </xf>
    <xf numFmtId="0" fontId="8" fillId="33" borderId="45" xfId="0" applyFont="1" applyFill="1" applyBorder="1" applyAlignment="1">
      <alignment horizontal="center" wrapText="1"/>
    </xf>
    <xf numFmtId="0" fontId="9" fillId="33" borderId="45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vertical="top" wrapText="1"/>
    </xf>
    <xf numFmtId="0" fontId="8" fillId="0" borderId="46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 indent="1"/>
    </xf>
    <xf numFmtId="0" fontId="8" fillId="0" borderId="19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justify" vertical="top" wrapText="1"/>
    </xf>
    <xf numFmtId="0" fontId="8" fillId="0" borderId="31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left" vertical="top" wrapText="1" indent="1"/>
    </xf>
    <xf numFmtId="0" fontId="5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31" xfId="0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left" vertical="top" wrapText="1"/>
    </xf>
    <xf numFmtId="0" fontId="15" fillId="0" borderId="31" xfId="0" applyFont="1" applyFill="1" applyBorder="1" applyAlignment="1">
      <alignment vertical="top" wrapText="1"/>
    </xf>
    <xf numFmtId="0" fontId="15" fillId="0" borderId="48" xfId="0" applyFont="1" applyFill="1" applyBorder="1" applyAlignment="1">
      <alignment horizontal="left" vertical="top" wrapText="1"/>
    </xf>
    <xf numFmtId="0" fontId="15" fillId="0" borderId="49" xfId="0" applyFont="1" applyFill="1" applyBorder="1" applyAlignment="1">
      <alignment vertical="top" wrapText="1"/>
    </xf>
    <xf numFmtId="0" fontId="8" fillId="0" borderId="50" xfId="0" applyFont="1" applyFill="1" applyBorder="1" applyAlignment="1">
      <alignment horizontal="left" vertical="top" wrapText="1"/>
    </xf>
    <xf numFmtId="0" fontId="8" fillId="0" borderId="51" xfId="0" applyFont="1" applyFill="1" applyBorder="1" applyAlignment="1">
      <alignment vertical="top" wrapText="1"/>
    </xf>
    <xf numFmtId="0" fontId="15" fillId="0" borderId="52" xfId="0" applyFont="1" applyFill="1" applyBorder="1" applyAlignment="1">
      <alignment horizontal="left" vertical="top" wrapText="1"/>
    </xf>
    <xf numFmtId="0" fontId="15" fillId="0" borderId="53" xfId="0" applyFont="1" applyFill="1" applyBorder="1" applyAlignment="1">
      <alignment vertical="top" wrapText="1"/>
    </xf>
    <xf numFmtId="3" fontId="60" fillId="0" borderId="0" xfId="0" applyNumberFormat="1" applyFont="1" applyFill="1" applyBorder="1" applyAlignment="1">
      <alignment/>
    </xf>
    <xf numFmtId="0" fontId="16" fillId="34" borderId="5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textRotation="255" wrapText="1"/>
    </xf>
    <xf numFmtId="3" fontId="25" fillId="0" borderId="54" xfId="0" applyNumberFormat="1" applyFont="1" applyFill="1" applyBorder="1" applyAlignment="1">
      <alignment horizontal="right" wrapText="1"/>
    </xf>
    <xf numFmtId="3" fontId="0" fillId="0" borderId="33" xfId="0" applyNumberFormat="1" applyFont="1" applyFill="1" applyBorder="1" applyAlignment="1">
      <alignment horizontal="right" wrapText="1"/>
    </xf>
    <xf numFmtId="3" fontId="25" fillId="0" borderId="33" xfId="0" applyNumberFormat="1" applyFont="1" applyFill="1" applyBorder="1" applyAlignment="1">
      <alignment horizontal="right" wrapText="1"/>
    </xf>
    <xf numFmtId="3" fontId="25" fillId="0" borderId="33" xfId="0" applyNumberFormat="1" applyFont="1" applyFill="1" applyBorder="1" applyAlignment="1">
      <alignment horizontal="right" wrapText="1"/>
    </xf>
    <xf numFmtId="3" fontId="16" fillId="0" borderId="33" xfId="0" applyNumberFormat="1" applyFont="1" applyFill="1" applyBorder="1" applyAlignment="1">
      <alignment horizontal="right" wrapText="1"/>
    </xf>
    <xf numFmtId="3" fontId="9" fillId="0" borderId="33" xfId="0" applyNumberFormat="1" applyFont="1" applyFill="1" applyBorder="1" applyAlignment="1">
      <alignment horizontal="right" wrapText="1"/>
    </xf>
    <xf numFmtId="3" fontId="16" fillId="0" borderId="36" xfId="0" applyNumberFormat="1" applyFont="1" applyFill="1" applyBorder="1" applyAlignment="1">
      <alignment horizontal="right" wrapText="1"/>
    </xf>
    <xf numFmtId="3" fontId="9" fillId="0" borderId="12" xfId="0" applyNumberFormat="1" applyFont="1" applyFill="1" applyBorder="1" applyAlignment="1">
      <alignment horizontal="right" wrapText="1"/>
    </xf>
    <xf numFmtId="3" fontId="16" fillId="0" borderId="55" xfId="0" applyNumberFormat="1" applyFont="1" applyFill="1" applyBorder="1" applyAlignment="1">
      <alignment horizontal="right" wrapText="1"/>
    </xf>
    <xf numFmtId="3" fontId="0" fillId="0" borderId="31" xfId="0" applyNumberFormat="1" applyFont="1" applyFill="1" applyBorder="1" applyAlignment="1">
      <alignment/>
    </xf>
    <xf numFmtId="0" fontId="13" fillId="0" borderId="34" xfId="0" applyFont="1" applyFill="1" applyBorder="1" applyAlignment="1">
      <alignment vertical="top" wrapText="1"/>
    </xf>
    <xf numFmtId="0" fontId="0" fillId="0" borderId="42" xfId="0" applyFont="1" applyFill="1" applyBorder="1" applyAlignment="1">
      <alignment vertical="top" wrapText="1"/>
    </xf>
    <xf numFmtId="3" fontId="5" fillId="0" borderId="22" xfId="0" applyNumberFormat="1" applyFont="1" applyFill="1" applyBorder="1" applyAlignment="1">
      <alignment wrapText="1"/>
    </xf>
    <xf numFmtId="3" fontId="0" fillId="0" borderId="43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 vertical="top" wrapText="1" indent="1"/>
    </xf>
    <xf numFmtId="3" fontId="5" fillId="0" borderId="10" xfId="0" applyNumberFormat="1" applyFont="1" applyFill="1" applyBorder="1" applyAlignment="1">
      <alignment wrapText="1"/>
    </xf>
    <xf numFmtId="0" fontId="13" fillId="0" borderId="33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vertical="top" wrapText="1"/>
    </xf>
    <xf numFmtId="0" fontId="12" fillId="0" borderId="36" xfId="0" applyFont="1" applyFill="1" applyBorder="1" applyAlignment="1">
      <alignment horizontal="left" vertical="top" wrapText="1"/>
    </xf>
    <xf numFmtId="0" fontId="16" fillId="0" borderId="48" xfId="0" applyFont="1" applyFill="1" applyBorder="1" applyAlignment="1">
      <alignment vertical="top" wrapText="1"/>
    </xf>
    <xf numFmtId="3" fontId="21" fillId="0" borderId="2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80" zoomScaleNormal="80" zoomScaleSheetLayoutView="75" zoomScalePageLayoutView="0" workbookViewId="0" topLeftCell="A28">
      <selection activeCell="I10" sqref="I10:I11"/>
    </sheetView>
  </sheetViews>
  <sheetFormatPr defaultColWidth="9.140625" defaultRowHeight="12.75"/>
  <cols>
    <col min="1" max="1" width="1.421875" style="1" customWidth="1"/>
    <col min="2" max="2" width="8.7109375" style="1" customWidth="1"/>
    <col min="3" max="3" width="59.28125" style="1" customWidth="1"/>
    <col min="4" max="4" width="21.00390625" style="41" customWidth="1"/>
    <col min="5" max="5" width="14.28125" style="41" customWidth="1"/>
    <col min="6" max="6" width="14.00390625" style="41" customWidth="1"/>
    <col min="7" max="7" width="12.7109375" style="41" customWidth="1"/>
    <col min="8" max="8" width="12.140625" style="41" customWidth="1"/>
    <col min="9" max="9" width="23.8515625" style="1" customWidth="1"/>
    <col min="10" max="10" width="17.7109375" style="1" customWidth="1"/>
    <col min="11" max="11" width="18.00390625" style="1" customWidth="1"/>
    <col min="12" max="12" width="15.140625" style="1" bestFit="1" customWidth="1"/>
    <col min="13" max="16384" width="9.140625" style="1" customWidth="1"/>
  </cols>
  <sheetData>
    <row r="1" ht="12.75">
      <c r="B1" s="3"/>
    </row>
    <row r="2" spans="2:3" ht="12.75">
      <c r="B2" s="3"/>
      <c r="C2" s="3"/>
    </row>
    <row r="3" spans="2:3" ht="12.75">
      <c r="B3" s="3"/>
      <c r="C3" s="3"/>
    </row>
    <row r="4" spans="2:4" ht="12.75">
      <c r="B4" s="3"/>
      <c r="D4" s="42"/>
    </row>
    <row r="5" spans="2:3" ht="12.75">
      <c r="B5" s="3"/>
      <c r="C5" s="3"/>
    </row>
    <row r="6" spans="1:6" ht="12.75">
      <c r="A6" s="3" t="s">
        <v>40</v>
      </c>
      <c r="C6" s="30" t="s">
        <v>337</v>
      </c>
      <c r="D6" s="43" t="s">
        <v>42</v>
      </c>
      <c r="E6" s="43" t="s">
        <v>43</v>
      </c>
      <c r="F6" s="43" t="s">
        <v>44</v>
      </c>
    </row>
    <row r="7" spans="2:3" ht="12.75">
      <c r="B7" s="3"/>
      <c r="C7" s="3"/>
    </row>
    <row r="8" spans="4:6" ht="12.75">
      <c r="D8" s="44" t="s">
        <v>192</v>
      </c>
      <c r="E8" s="45" t="s">
        <v>273</v>
      </c>
      <c r="F8" s="45" t="s">
        <v>273</v>
      </c>
    </row>
    <row r="9" spans="2:6" ht="12.75">
      <c r="B9" s="3"/>
      <c r="C9" s="3"/>
      <c r="D9" s="46"/>
      <c r="E9" s="46"/>
      <c r="F9" s="46"/>
    </row>
    <row r="10" spans="2:6" ht="12.75">
      <c r="B10" s="3"/>
      <c r="C10" s="3"/>
      <c r="D10" s="46" t="s">
        <v>45</v>
      </c>
      <c r="E10" s="47">
        <v>41640</v>
      </c>
      <c r="F10" s="47">
        <v>41820</v>
      </c>
    </row>
    <row r="11" spans="2:6" ht="12.75">
      <c r="B11" s="3"/>
      <c r="C11" s="3"/>
      <c r="D11" s="46"/>
      <c r="E11" s="46"/>
      <c r="F11" s="46"/>
    </row>
    <row r="12" spans="2:6" ht="12.75">
      <c r="B12" s="3"/>
      <c r="C12" s="3"/>
      <c r="D12" s="46" t="s">
        <v>46</v>
      </c>
      <c r="E12" s="48" t="s">
        <v>333</v>
      </c>
      <c r="F12" s="46"/>
    </row>
    <row r="13" spans="2:3" ht="12.75">
      <c r="B13" s="3"/>
      <c r="C13" s="3"/>
    </row>
    <row r="14" spans="2:3" ht="15.75">
      <c r="B14" s="3"/>
      <c r="C14" s="8" t="s">
        <v>189</v>
      </c>
    </row>
    <row r="15" spans="2:4" ht="13.5" thickBot="1">
      <c r="B15" s="3"/>
      <c r="C15" s="3"/>
      <c r="D15" s="49"/>
    </row>
    <row r="16" spans="2:7" ht="71.25" customHeight="1" thickBot="1">
      <c r="B16" s="14" t="s">
        <v>0</v>
      </c>
      <c r="C16" s="14" t="s">
        <v>196</v>
      </c>
      <c r="D16" s="50" t="s">
        <v>73</v>
      </c>
      <c r="E16" s="51" t="s">
        <v>326</v>
      </c>
      <c r="F16" s="51" t="s">
        <v>327</v>
      </c>
      <c r="G16" s="52" t="s">
        <v>328</v>
      </c>
    </row>
    <row r="17" spans="2:7" ht="17.25" customHeight="1" thickBot="1">
      <c r="B17" s="32">
        <v>1</v>
      </c>
      <c r="C17" s="32">
        <v>2</v>
      </c>
      <c r="D17" s="53">
        <v>3</v>
      </c>
      <c r="E17" s="54">
        <v>4</v>
      </c>
      <c r="F17" s="54">
        <v>5</v>
      </c>
      <c r="G17" s="54">
        <v>6</v>
      </c>
    </row>
    <row r="18" spans="2:7" ht="17.25" customHeight="1">
      <c r="B18" s="111" t="s">
        <v>1</v>
      </c>
      <c r="C18" s="112" t="s">
        <v>207</v>
      </c>
      <c r="D18" s="113">
        <v>203586</v>
      </c>
      <c r="E18" s="55">
        <v>177519</v>
      </c>
      <c r="F18" s="55">
        <v>26061</v>
      </c>
      <c r="G18" s="56">
        <v>6</v>
      </c>
    </row>
    <row r="19" spans="2:7" ht="15" customHeight="1">
      <c r="B19" s="114" t="s">
        <v>2</v>
      </c>
      <c r="C19" s="115" t="s">
        <v>47</v>
      </c>
      <c r="D19" s="116">
        <v>1791</v>
      </c>
      <c r="E19" s="60">
        <v>0</v>
      </c>
      <c r="F19" s="60">
        <v>1791</v>
      </c>
      <c r="G19" s="61">
        <v>0</v>
      </c>
    </row>
    <row r="20" spans="2:7" ht="15" customHeight="1">
      <c r="B20" s="87" t="s">
        <v>3</v>
      </c>
      <c r="C20" s="84" t="s">
        <v>48</v>
      </c>
      <c r="D20" s="57">
        <v>1791</v>
      </c>
      <c r="E20" s="58">
        <v>0</v>
      </c>
      <c r="F20" s="58">
        <v>1791</v>
      </c>
      <c r="G20" s="59">
        <v>0</v>
      </c>
    </row>
    <row r="21" spans="2:7" ht="15.75" customHeight="1">
      <c r="B21" s="88" t="s">
        <v>4</v>
      </c>
      <c r="C21" s="85" t="s">
        <v>49</v>
      </c>
      <c r="D21" s="57">
        <v>0</v>
      </c>
      <c r="E21" s="58">
        <v>0</v>
      </c>
      <c r="F21" s="58">
        <v>0</v>
      </c>
      <c r="G21" s="59">
        <v>0</v>
      </c>
    </row>
    <row r="22" spans="2:7" ht="15" customHeight="1">
      <c r="B22" s="89" t="s">
        <v>5</v>
      </c>
      <c r="C22" s="85" t="s">
        <v>50</v>
      </c>
      <c r="D22" s="57">
        <v>0</v>
      </c>
      <c r="E22" s="58">
        <v>0</v>
      </c>
      <c r="F22" s="58">
        <v>0</v>
      </c>
      <c r="G22" s="59">
        <v>0</v>
      </c>
    </row>
    <row r="23" spans="2:7" ht="18.75" customHeight="1">
      <c r="B23" s="89" t="s">
        <v>6</v>
      </c>
      <c r="C23" s="85" t="s">
        <v>69</v>
      </c>
      <c r="D23" s="57">
        <v>0</v>
      </c>
      <c r="E23" s="58">
        <v>0</v>
      </c>
      <c r="F23" s="58">
        <v>0</v>
      </c>
      <c r="G23" s="59">
        <v>0</v>
      </c>
    </row>
    <row r="24" spans="2:7" ht="27" customHeight="1">
      <c r="B24" s="117" t="s">
        <v>7</v>
      </c>
      <c r="C24" s="115" t="s">
        <v>51</v>
      </c>
      <c r="D24" s="116">
        <v>0</v>
      </c>
      <c r="E24" s="60">
        <v>0</v>
      </c>
      <c r="F24" s="60">
        <v>0</v>
      </c>
      <c r="G24" s="61">
        <v>0</v>
      </c>
    </row>
    <row r="25" spans="2:7" ht="18.75" customHeight="1">
      <c r="B25" s="89" t="s">
        <v>8</v>
      </c>
      <c r="C25" s="85" t="s">
        <v>49</v>
      </c>
      <c r="D25" s="57">
        <v>0</v>
      </c>
      <c r="E25" s="58">
        <v>0</v>
      </c>
      <c r="F25" s="58">
        <v>0</v>
      </c>
      <c r="G25" s="59">
        <v>0</v>
      </c>
    </row>
    <row r="26" spans="2:7" ht="18.75" customHeight="1">
      <c r="B26" s="90" t="s">
        <v>9</v>
      </c>
      <c r="C26" s="85" t="s">
        <v>50</v>
      </c>
      <c r="D26" s="57">
        <v>0</v>
      </c>
      <c r="E26" s="58">
        <v>0</v>
      </c>
      <c r="F26" s="58">
        <v>0</v>
      </c>
      <c r="G26" s="59">
        <v>0</v>
      </c>
    </row>
    <row r="27" spans="2:7" ht="18.75" customHeight="1">
      <c r="B27" s="90" t="s">
        <v>10</v>
      </c>
      <c r="C27" s="85" t="s">
        <v>69</v>
      </c>
      <c r="D27" s="57">
        <v>0</v>
      </c>
      <c r="E27" s="58">
        <v>0</v>
      </c>
      <c r="F27" s="58">
        <v>0</v>
      </c>
      <c r="G27" s="59">
        <v>0</v>
      </c>
    </row>
    <row r="28" spans="2:7" ht="18.75" customHeight="1">
      <c r="B28" s="118" t="s">
        <v>11</v>
      </c>
      <c r="C28" s="119" t="s">
        <v>72</v>
      </c>
      <c r="D28" s="116">
        <v>235776</v>
      </c>
      <c r="E28" s="60">
        <v>75732</v>
      </c>
      <c r="F28" s="60">
        <v>124721</v>
      </c>
      <c r="G28" s="61">
        <v>35323</v>
      </c>
    </row>
    <row r="29" spans="2:7" ht="18.75" customHeight="1">
      <c r="B29" s="87" t="s">
        <v>12</v>
      </c>
      <c r="C29" s="84" t="s">
        <v>49</v>
      </c>
      <c r="D29" s="57">
        <v>2024</v>
      </c>
      <c r="E29" s="58">
        <v>259</v>
      </c>
      <c r="F29" s="58">
        <v>1765</v>
      </c>
      <c r="G29" s="59">
        <v>0</v>
      </c>
    </row>
    <row r="30" spans="2:9" ht="18.75" customHeight="1">
      <c r="B30" s="90" t="s">
        <v>13</v>
      </c>
      <c r="C30" s="85" t="s">
        <v>50</v>
      </c>
      <c r="D30" s="57">
        <v>233752</v>
      </c>
      <c r="E30" s="58">
        <v>75473</v>
      </c>
      <c r="F30" s="58">
        <v>122956</v>
      </c>
      <c r="G30" s="59">
        <v>35323</v>
      </c>
      <c r="I30" s="24"/>
    </row>
    <row r="31" spans="2:9" ht="18.75" customHeight="1">
      <c r="B31" s="90" t="s">
        <v>14</v>
      </c>
      <c r="C31" s="85" t="s">
        <v>69</v>
      </c>
      <c r="D31" s="57">
        <v>0</v>
      </c>
      <c r="E31" s="58">
        <v>0</v>
      </c>
      <c r="F31" s="58">
        <v>0</v>
      </c>
      <c r="G31" s="59">
        <v>0</v>
      </c>
      <c r="I31" s="24"/>
    </row>
    <row r="32" spans="2:10" ht="18.75" customHeight="1">
      <c r="B32" s="118" t="s">
        <v>15</v>
      </c>
      <c r="C32" s="115" t="s">
        <v>71</v>
      </c>
      <c r="D32" s="116">
        <v>1237299</v>
      </c>
      <c r="E32" s="116">
        <v>460042</v>
      </c>
      <c r="F32" s="116">
        <v>747952</v>
      </c>
      <c r="G32" s="120">
        <v>29305</v>
      </c>
      <c r="J32" s="24"/>
    </row>
    <row r="33" spans="2:7" ht="18.75" customHeight="1">
      <c r="B33" s="90" t="s">
        <v>16</v>
      </c>
      <c r="C33" s="85" t="s">
        <v>50</v>
      </c>
      <c r="D33" s="57">
        <v>0</v>
      </c>
      <c r="E33" s="58">
        <v>0</v>
      </c>
      <c r="F33" s="58">
        <v>0</v>
      </c>
      <c r="G33" s="59">
        <v>0</v>
      </c>
    </row>
    <row r="34" spans="2:12" ht="18.75" customHeight="1">
      <c r="B34" s="87" t="s">
        <v>17</v>
      </c>
      <c r="C34" s="84" t="s">
        <v>69</v>
      </c>
      <c r="D34" s="57">
        <v>1237299</v>
      </c>
      <c r="E34" s="60">
        <v>460042</v>
      </c>
      <c r="F34" s="60">
        <v>747952</v>
      </c>
      <c r="G34" s="61">
        <v>29305</v>
      </c>
      <c r="H34" s="64"/>
      <c r="I34" s="24"/>
      <c r="J34" s="105"/>
      <c r="K34" s="105"/>
      <c r="L34" s="105"/>
    </row>
    <row r="35" spans="2:7" ht="18.75" customHeight="1">
      <c r="B35" s="118" t="s">
        <v>18</v>
      </c>
      <c r="C35" s="115" t="s">
        <v>70</v>
      </c>
      <c r="D35" s="116">
        <v>6158</v>
      </c>
      <c r="E35" s="60">
        <v>4177</v>
      </c>
      <c r="F35" s="60">
        <v>1981</v>
      </c>
      <c r="G35" s="61">
        <v>0</v>
      </c>
    </row>
    <row r="36" spans="2:10" ht="18.75" customHeight="1">
      <c r="B36" s="90" t="s">
        <v>19</v>
      </c>
      <c r="C36" s="85" t="s">
        <v>50</v>
      </c>
      <c r="D36" s="57">
        <v>6158</v>
      </c>
      <c r="E36" s="58">
        <v>4177</v>
      </c>
      <c r="F36" s="58">
        <v>1981</v>
      </c>
      <c r="G36" s="59">
        <v>0</v>
      </c>
      <c r="J36" s="101"/>
    </row>
    <row r="37" spans="2:10" ht="18.75" customHeight="1">
      <c r="B37" s="90" t="s">
        <v>20</v>
      </c>
      <c r="C37" s="85" t="s">
        <v>69</v>
      </c>
      <c r="D37" s="57">
        <v>0</v>
      </c>
      <c r="E37" s="58">
        <v>0</v>
      </c>
      <c r="F37" s="58">
        <v>0</v>
      </c>
      <c r="G37" s="59">
        <v>0</v>
      </c>
      <c r="J37" s="101"/>
    </row>
    <row r="38" spans="2:10" ht="18.75" customHeight="1">
      <c r="B38" s="121" t="s">
        <v>21</v>
      </c>
      <c r="C38" s="115" t="s">
        <v>68</v>
      </c>
      <c r="D38" s="116">
        <v>0</v>
      </c>
      <c r="E38" s="60">
        <v>0</v>
      </c>
      <c r="F38" s="60">
        <v>0</v>
      </c>
      <c r="G38" s="61">
        <v>0</v>
      </c>
      <c r="J38" s="101"/>
    </row>
    <row r="39" spans="2:10" ht="18.75" customHeight="1">
      <c r="B39" s="122" t="s">
        <v>22</v>
      </c>
      <c r="C39" s="123" t="s">
        <v>67</v>
      </c>
      <c r="D39" s="116">
        <v>0</v>
      </c>
      <c r="E39" s="60">
        <v>0</v>
      </c>
      <c r="F39" s="60">
        <v>0</v>
      </c>
      <c r="G39" s="61">
        <v>0</v>
      </c>
      <c r="J39" s="101"/>
    </row>
    <row r="40" spans="2:7" ht="18.75" customHeight="1">
      <c r="B40" s="122" t="s">
        <v>23</v>
      </c>
      <c r="C40" s="123" t="s">
        <v>66</v>
      </c>
      <c r="D40" s="116">
        <v>0</v>
      </c>
      <c r="E40" s="60">
        <v>0</v>
      </c>
      <c r="F40" s="60">
        <v>0</v>
      </c>
      <c r="G40" s="61">
        <v>0</v>
      </c>
    </row>
    <row r="41" spans="2:7" ht="18.75" customHeight="1">
      <c r="B41" s="122" t="s">
        <v>24</v>
      </c>
      <c r="C41" s="123" t="s">
        <v>65</v>
      </c>
      <c r="D41" s="116">
        <v>0</v>
      </c>
      <c r="E41" s="60">
        <v>0</v>
      </c>
      <c r="F41" s="60">
        <v>0</v>
      </c>
      <c r="G41" s="61">
        <v>0</v>
      </c>
    </row>
    <row r="42" spans="2:7" ht="18.75" customHeight="1">
      <c r="B42" s="122" t="s">
        <v>25</v>
      </c>
      <c r="C42" s="123" t="s">
        <v>64</v>
      </c>
      <c r="D42" s="116">
        <v>0</v>
      </c>
      <c r="E42" s="60">
        <v>0</v>
      </c>
      <c r="F42" s="60">
        <v>0</v>
      </c>
      <c r="G42" s="61">
        <v>0</v>
      </c>
    </row>
    <row r="43" spans="2:7" ht="18.75" customHeight="1">
      <c r="B43" s="122" t="s">
        <v>26</v>
      </c>
      <c r="C43" s="123" t="s">
        <v>74</v>
      </c>
      <c r="D43" s="116">
        <v>0</v>
      </c>
      <c r="E43" s="60">
        <v>0</v>
      </c>
      <c r="F43" s="60">
        <v>0</v>
      </c>
      <c r="G43" s="61">
        <v>0</v>
      </c>
    </row>
    <row r="44" spans="2:7" ht="24.75" customHeight="1">
      <c r="B44" s="118" t="s">
        <v>27</v>
      </c>
      <c r="C44" s="115" t="s">
        <v>63</v>
      </c>
      <c r="D44" s="116">
        <v>0</v>
      </c>
      <c r="E44" s="60">
        <v>0</v>
      </c>
      <c r="F44" s="60">
        <v>0</v>
      </c>
      <c r="G44" s="61">
        <v>0</v>
      </c>
    </row>
    <row r="45" spans="2:7" ht="18.75" customHeight="1">
      <c r="B45" s="118" t="s">
        <v>28</v>
      </c>
      <c r="C45" s="115" t="s">
        <v>62</v>
      </c>
      <c r="D45" s="116">
        <v>16657</v>
      </c>
      <c r="E45" s="116">
        <v>16657</v>
      </c>
      <c r="F45" s="116">
        <v>0</v>
      </c>
      <c r="G45" s="120">
        <v>0</v>
      </c>
    </row>
    <row r="46" spans="2:10" ht="18.75" customHeight="1">
      <c r="B46" s="122" t="s">
        <v>29</v>
      </c>
      <c r="C46" s="123" t="s">
        <v>61</v>
      </c>
      <c r="D46" s="116">
        <v>16657</v>
      </c>
      <c r="E46" s="60">
        <v>16657</v>
      </c>
      <c r="F46" s="60">
        <v>0</v>
      </c>
      <c r="G46" s="61">
        <v>0</v>
      </c>
      <c r="I46" s="82"/>
      <c r="J46" s="24"/>
    </row>
    <row r="47" spans="2:7" ht="18.75" customHeight="1">
      <c r="B47" s="122" t="s">
        <v>30</v>
      </c>
      <c r="C47" s="123" t="s">
        <v>60</v>
      </c>
      <c r="D47" s="116">
        <v>0</v>
      </c>
      <c r="E47" s="60">
        <v>0</v>
      </c>
      <c r="F47" s="60">
        <v>0</v>
      </c>
      <c r="G47" s="61">
        <v>0</v>
      </c>
    </row>
    <row r="48" spans="2:7" ht="18.75" customHeight="1">
      <c r="B48" s="118" t="s">
        <v>31</v>
      </c>
      <c r="C48" s="115" t="s">
        <v>59</v>
      </c>
      <c r="D48" s="116">
        <v>414</v>
      </c>
      <c r="E48" s="60">
        <v>414</v>
      </c>
      <c r="F48" s="60">
        <v>0</v>
      </c>
      <c r="G48" s="61">
        <v>0</v>
      </c>
    </row>
    <row r="49" spans="2:7" ht="18.75" customHeight="1">
      <c r="B49" s="122" t="s">
        <v>32</v>
      </c>
      <c r="C49" s="123" t="s">
        <v>58</v>
      </c>
      <c r="D49" s="116">
        <v>0</v>
      </c>
      <c r="E49" s="60">
        <v>0</v>
      </c>
      <c r="F49" s="60">
        <v>0</v>
      </c>
      <c r="G49" s="61">
        <v>0</v>
      </c>
    </row>
    <row r="50" spans="2:7" ht="19.5" customHeight="1">
      <c r="B50" s="122" t="s">
        <v>33</v>
      </c>
      <c r="C50" s="123" t="s">
        <v>57</v>
      </c>
      <c r="D50" s="116">
        <v>414</v>
      </c>
      <c r="E50" s="60">
        <v>414</v>
      </c>
      <c r="F50" s="60">
        <v>0</v>
      </c>
      <c r="G50" s="61">
        <v>0</v>
      </c>
    </row>
    <row r="51" spans="2:7" ht="38.25" customHeight="1">
      <c r="B51" s="124" t="s">
        <v>34</v>
      </c>
      <c r="C51" s="125" t="s">
        <v>56</v>
      </c>
      <c r="D51" s="116">
        <v>0</v>
      </c>
      <c r="E51" s="60">
        <v>0</v>
      </c>
      <c r="F51" s="60">
        <v>0</v>
      </c>
      <c r="G51" s="61">
        <v>0</v>
      </c>
    </row>
    <row r="52" spans="2:7" ht="18" customHeight="1">
      <c r="B52" s="118" t="s">
        <v>35</v>
      </c>
      <c r="C52" s="115" t="s">
        <v>329</v>
      </c>
      <c r="D52" s="116">
        <v>3026</v>
      </c>
      <c r="E52" s="60">
        <v>3026</v>
      </c>
      <c r="F52" s="60">
        <v>0</v>
      </c>
      <c r="G52" s="61">
        <v>0</v>
      </c>
    </row>
    <row r="53" spans="2:7" ht="15.75" customHeight="1">
      <c r="B53" s="122" t="s">
        <v>36</v>
      </c>
      <c r="C53" s="123" t="s">
        <v>55</v>
      </c>
      <c r="D53" s="116">
        <v>1693</v>
      </c>
      <c r="E53" s="60">
        <v>1693</v>
      </c>
      <c r="F53" s="60">
        <v>0</v>
      </c>
      <c r="G53" s="61">
        <v>0</v>
      </c>
    </row>
    <row r="54" spans="2:7" ht="18" customHeight="1">
      <c r="B54" s="122" t="s">
        <v>37</v>
      </c>
      <c r="C54" s="123" t="s">
        <v>54</v>
      </c>
      <c r="D54" s="116">
        <v>1333</v>
      </c>
      <c r="E54" s="60">
        <v>1333</v>
      </c>
      <c r="F54" s="60">
        <v>0</v>
      </c>
      <c r="G54" s="61">
        <v>0</v>
      </c>
    </row>
    <row r="55" spans="2:13" ht="18" customHeight="1">
      <c r="B55" s="118" t="s">
        <v>38</v>
      </c>
      <c r="C55" s="115" t="s">
        <v>53</v>
      </c>
      <c r="D55" s="116">
        <v>1013</v>
      </c>
      <c r="E55" s="60">
        <v>796</v>
      </c>
      <c r="F55" s="60">
        <v>217</v>
      </c>
      <c r="G55" s="61">
        <v>0</v>
      </c>
      <c r="H55" s="129"/>
      <c r="J55" s="105"/>
      <c r="K55" s="105"/>
      <c r="L55" s="105"/>
      <c r="M55" s="105"/>
    </row>
    <row r="56" spans="2:8" ht="28.5" customHeight="1" thickBot="1">
      <c r="B56" s="126" t="s">
        <v>39</v>
      </c>
      <c r="C56" s="127" t="s">
        <v>52</v>
      </c>
      <c r="D56" s="128">
        <v>9693</v>
      </c>
      <c r="E56" s="62">
        <v>9693</v>
      </c>
      <c r="F56" s="62">
        <v>0</v>
      </c>
      <c r="G56" s="63">
        <v>0</v>
      </c>
      <c r="H56" s="130"/>
    </row>
    <row r="57" spans="2:8" ht="21.75" customHeight="1" thickBot="1">
      <c r="B57" s="91" t="s">
        <v>41</v>
      </c>
      <c r="C57" s="86" t="s">
        <v>75</v>
      </c>
      <c r="D57" s="65">
        <v>1715413</v>
      </c>
      <c r="E57" s="65">
        <v>748056</v>
      </c>
      <c r="F57" s="65">
        <v>902723</v>
      </c>
      <c r="G57" s="66">
        <v>64634</v>
      </c>
      <c r="H57" s="130"/>
    </row>
    <row r="58" spans="2:7" ht="12.75">
      <c r="B58" s="18"/>
      <c r="C58" s="18"/>
      <c r="D58" s="67"/>
      <c r="E58" s="68"/>
      <c r="F58" s="69"/>
      <c r="G58" s="46"/>
    </row>
    <row r="59" spans="6:7" ht="12.75">
      <c r="F59" s="108"/>
      <c r="G59" s="108"/>
    </row>
    <row r="60" spans="5:7" ht="12.75">
      <c r="E60" s="64"/>
      <c r="F60" s="131"/>
      <c r="G60" s="131"/>
    </row>
    <row r="61" spans="4:6" ht="12.75">
      <c r="D61" s="64"/>
      <c r="E61" s="64"/>
      <c r="F61" s="64"/>
    </row>
    <row r="62" spans="6:7" ht="12.75">
      <c r="F62" s="64"/>
      <c r="G62" s="64"/>
    </row>
    <row r="63" ht="12.75">
      <c r="E63" s="100"/>
    </row>
  </sheetData>
  <sheetProtection/>
  <printOptions horizontalCentered="1" verticalCentered="1"/>
  <pageMargins left="0.6299212598425197" right="0.6299212598425197" top="0.9055118110236221" bottom="0.5511811023622047" header="0.2755905511811024" footer="0.35433070866141736"/>
  <pageSetup fitToHeight="1" fitToWidth="1" horizontalDpi="600" verticalDpi="600" orientation="portrait" paperSize="9" scale="71" r:id="rId1"/>
  <headerFooter alignWithMargins="0">
    <oddHeader>&amp;LБългарска народна банка
Система за наблюдение на банките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="75" zoomScaleNormal="75" zoomScaleSheetLayoutView="100" zoomScalePageLayoutView="0" workbookViewId="0" topLeftCell="A33">
      <selection activeCell="D42" sqref="D42"/>
    </sheetView>
  </sheetViews>
  <sheetFormatPr defaultColWidth="9.140625" defaultRowHeight="12.75"/>
  <cols>
    <col min="1" max="2" width="1.7109375" style="1" customWidth="1"/>
    <col min="3" max="3" width="8.140625" style="1" customWidth="1"/>
    <col min="4" max="4" width="65.7109375" style="1" customWidth="1"/>
    <col min="5" max="5" width="12.00390625" style="41" customWidth="1"/>
    <col min="6" max="6" width="10.421875" style="41" customWidth="1"/>
    <col min="7" max="8" width="11.140625" style="41" customWidth="1"/>
    <col min="9" max="9" width="11.57421875" style="1" customWidth="1"/>
    <col min="10" max="10" width="9.28125" style="1" bestFit="1" customWidth="1"/>
    <col min="11" max="11" width="13.28125" style="1" bestFit="1" customWidth="1"/>
    <col min="12" max="12" width="21.421875" style="1" customWidth="1"/>
    <col min="13" max="13" width="12.7109375" style="1" bestFit="1" customWidth="1"/>
    <col min="14" max="14" width="14.421875" style="1" bestFit="1" customWidth="1"/>
    <col min="15" max="15" width="9.28125" style="1" bestFit="1" customWidth="1"/>
    <col min="16" max="16384" width="9.140625" style="1" customWidth="1"/>
  </cols>
  <sheetData>
    <row r="1" spans="3:4" ht="13.5" thickBot="1">
      <c r="C1" s="7"/>
      <c r="D1" s="7"/>
    </row>
    <row r="2" spans="3:8" ht="69" customHeight="1" thickBot="1">
      <c r="C2" s="19" t="s">
        <v>0</v>
      </c>
      <c r="D2" s="92" t="s">
        <v>197</v>
      </c>
      <c r="E2" s="70" t="s">
        <v>73</v>
      </c>
      <c r="F2" s="71" t="s">
        <v>326</v>
      </c>
      <c r="G2" s="71" t="s">
        <v>327</v>
      </c>
      <c r="H2" s="72" t="s">
        <v>328</v>
      </c>
    </row>
    <row r="3" spans="3:8" ht="15.75" customHeight="1" thickBot="1">
      <c r="C3" s="32">
        <v>1</v>
      </c>
      <c r="D3" s="93">
        <v>2</v>
      </c>
      <c r="E3" s="73">
        <v>3</v>
      </c>
      <c r="F3" s="74">
        <v>4</v>
      </c>
      <c r="G3" s="74">
        <v>5</v>
      </c>
      <c r="H3" s="75">
        <v>6</v>
      </c>
    </row>
    <row r="4" spans="3:8" ht="18.75" customHeight="1">
      <c r="C4" s="132" t="s">
        <v>76</v>
      </c>
      <c r="D4" s="112" t="s">
        <v>117</v>
      </c>
      <c r="E4" s="113">
        <v>0</v>
      </c>
      <c r="F4" s="55">
        <v>0</v>
      </c>
      <c r="G4" s="55">
        <v>0</v>
      </c>
      <c r="H4" s="56">
        <v>0</v>
      </c>
    </row>
    <row r="5" spans="3:8" ht="18.75" customHeight="1">
      <c r="C5" s="117" t="s">
        <v>77</v>
      </c>
      <c r="D5" s="115" t="s">
        <v>118</v>
      </c>
      <c r="E5" s="116">
        <v>1221</v>
      </c>
      <c r="F5" s="60">
        <v>0</v>
      </c>
      <c r="G5" s="60">
        <v>1221</v>
      </c>
      <c r="H5" s="61">
        <v>0</v>
      </c>
    </row>
    <row r="6" spans="2:8" ht="18.75" customHeight="1">
      <c r="B6" s="7"/>
      <c r="C6" s="133" t="s">
        <v>78</v>
      </c>
      <c r="D6" s="134" t="s">
        <v>48</v>
      </c>
      <c r="E6" s="116">
        <v>1221</v>
      </c>
      <c r="F6" s="60">
        <v>0</v>
      </c>
      <c r="G6" s="60">
        <v>1221</v>
      </c>
      <c r="H6" s="61">
        <v>0</v>
      </c>
    </row>
    <row r="7" spans="3:8" ht="18.75" customHeight="1">
      <c r="C7" s="133" t="s">
        <v>79</v>
      </c>
      <c r="D7" s="134" t="s">
        <v>119</v>
      </c>
      <c r="E7" s="116">
        <v>0</v>
      </c>
      <c r="F7" s="60">
        <v>0</v>
      </c>
      <c r="G7" s="60">
        <v>0</v>
      </c>
      <c r="H7" s="61">
        <v>0</v>
      </c>
    </row>
    <row r="8" spans="3:8" ht="18.75" customHeight="1">
      <c r="C8" s="133" t="s">
        <v>80</v>
      </c>
      <c r="D8" s="134" t="s">
        <v>120</v>
      </c>
      <c r="E8" s="116">
        <v>0</v>
      </c>
      <c r="F8" s="60">
        <v>0</v>
      </c>
      <c r="G8" s="60">
        <v>0</v>
      </c>
      <c r="H8" s="61">
        <v>0</v>
      </c>
    </row>
    <row r="9" spans="3:8" ht="18.75" customHeight="1">
      <c r="C9" s="133" t="s">
        <v>81</v>
      </c>
      <c r="D9" s="134" t="s">
        <v>121</v>
      </c>
      <c r="E9" s="116">
        <v>0</v>
      </c>
      <c r="F9" s="60">
        <v>0</v>
      </c>
      <c r="G9" s="60">
        <v>0</v>
      </c>
      <c r="H9" s="61">
        <v>0</v>
      </c>
    </row>
    <row r="10" spans="3:8" ht="26.25" customHeight="1">
      <c r="C10" s="133" t="s">
        <v>82</v>
      </c>
      <c r="D10" s="134" t="s">
        <v>122</v>
      </c>
      <c r="E10" s="116">
        <v>0</v>
      </c>
      <c r="F10" s="60">
        <v>0</v>
      </c>
      <c r="G10" s="60">
        <v>0</v>
      </c>
      <c r="H10" s="61">
        <v>0</v>
      </c>
    </row>
    <row r="11" spans="3:8" ht="18.75" customHeight="1">
      <c r="C11" s="133" t="s">
        <v>83</v>
      </c>
      <c r="D11" s="134" t="s">
        <v>123</v>
      </c>
      <c r="E11" s="116">
        <v>0</v>
      </c>
      <c r="F11" s="60">
        <v>0</v>
      </c>
      <c r="G11" s="60">
        <v>0</v>
      </c>
      <c r="H11" s="61">
        <v>0</v>
      </c>
    </row>
    <row r="12" spans="3:10" ht="24.75" customHeight="1">
      <c r="C12" s="117" t="s">
        <v>84</v>
      </c>
      <c r="D12" s="115" t="s">
        <v>124</v>
      </c>
      <c r="E12" s="116">
        <v>0</v>
      </c>
      <c r="F12" s="60">
        <v>0</v>
      </c>
      <c r="G12" s="60">
        <v>0</v>
      </c>
      <c r="H12" s="61">
        <v>0</v>
      </c>
      <c r="J12" s="24"/>
    </row>
    <row r="13" spans="3:8" ht="18.75" customHeight="1">
      <c r="C13" s="133" t="s">
        <v>85</v>
      </c>
      <c r="D13" s="134" t="s">
        <v>120</v>
      </c>
      <c r="E13" s="116">
        <v>0</v>
      </c>
      <c r="F13" s="60">
        <v>0</v>
      </c>
      <c r="G13" s="60">
        <v>0</v>
      </c>
      <c r="H13" s="61">
        <v>0</v>
      </c>
    </row>
    <row r="14" spans="3:8" ht="18.75" customHeight="1">
      <c r="C14" s="133" t="s">
        <v>86</v>
      </c>
      <c r="D14" s="134" t="s">
        <v>121</v>
      </c>
      <c r="E14" s="116">
        <v>0</v>
      </c>
      <c r="F14" s="60">
        <v>0</v>
      </c>
      <c r="G14" s="60">
        <v>0</v>
      </c>
      <c r="H14" s="61">
        <v>0</v>
      </c>
    </row>
    <row r="15" spans="3:8" ht="18.75" customHeight="1">
      <c r="C15" s="133" t="s">
        <v>87</v>
      </c>
      <c r="D15" s="134" t="s">
        <v>125</v>
      </c>
      <c r="E15" s="116">
        <v>0</v>
      </c>
      <c r="F15" s="60">
        <v>0</v>
      </c>
      <c r="G15" s="60">
        <v>0</v>
      </c>
      <c r="H15" s="61"/>
    </row>
    <row r="16" spans="3:8" ht="18.75" customHeight="1">
      <c r="C16" s="133" t="s">
        <v>88</v>
      </c>
      <c r="D16" s="134" t="s">
        <v>126</v>
      </c>
      <c r="E16" s="116">
        <v>0</v>
      </c>
      <c r="F16" s="60">
        <v>0</v>
      </c>
      <c r="G16" s="60">
        <v>0</v>
      </c>
      <c r="H16" s="61">
        <v>0</v>
      </c>
    </row>
    <row r="17" spans="3:8" ht="27" customHeight="1">
      <c r="C17" s="133" t="s">
        <v>89</v>
      </c>
      <c r="D17" s="134" t="s">
        <v>127</v>
      </c>
      <c r="E17" s="116">
        <v>0</v>
      </c>
      <c r="F17" s="60">
        <v>0</v>
      </c>
      <c r="G17" s="60">
        <v>0</v>
      </c>
      <c r="H17" s="61">
        <v>0</v>
      </c>
    </row>
    <row r="18" spans="3:8" ht="18.75" customHeight="1">
      <c r="C18" s="117" t="s">
        <v>90</v>
      </c>
      <c r="D18" s="115" t="s">
        <v>128</v>
      </c>
      <c r="E18" s="135">
        <v>999427</v>
      </c>
      <c r="F18" s="60">
        <v>517909</v>
      </c>
      <c r="G18" s="60">
        <v>417266</v>
      </c>
      <c r="H18" s="61">
        <v>64252</v>
      </c>
    </row>
    <row r="19" spans="3:11" ht="18.75" customHeight="1">
      <c r="C19" s="133" t="s">
        <v>91</v>
      </c>
      <c r="D19" s="134" t="s">
        <v>120</v>
      </c>
      <c r="E19" s="116">
        <v>342042</v>
      </c>
      <c r="F19" s="60">
        <v>11003</v>
      </c>
      <c r="G19" s="60">
        <v>267066</v>
      </c>
      <c r="H19" s="61">
        <v>63973</v>
      </c>
      <c r="K19" s="101"/>
    </row>
    <row r="20" spans="3:10" ht="18.75" customHeight="1">
      <c r="C20" s="133" t="s">
        <v>92</v>
      </c>
      <c r="D20" s="134" t="s">
        <v>121</v>
      </c>
      <c r="E20" s="116">
        <v>578902</v>
      </c>
      <c r="F20" s="60">
        <v>506906</v>
      </c>
      <c r="G20" s="60">
        <v>71717</v>
      </c>
      <c r="H20" s="61">
        <v>279</v>
      </c>
      <c r="I20" s="24"/>
      <c r="J20" s="24"/>
    </row>
    <row r="21" spans="3:9" ht="18.75" customHeight="1">
      <c r="C21" s="133" t="s">
        <v>93</v>
      </c>
      <c r="D21" s="134" t="s">
        <v>125</v>
      </c>
      <c r="E21" s="116">
        <v>78483</v>
      </c>
      <c r="F21" s="60">
        <v>0</v>
      </c>
      <c r="G21" s="60">
        <v>78483</v>
      </c>
      <c r="H21" s="61">
        <v>0</v>
      </c>
      <c r="I21" s="24"/>
    </row>
    <row r="22" spans="3:8" ht="18.75" customHeight="1">
      <c r="C22" s="133" t="s">
        <v>94</v>
      </c>
      <c r="D22" s="134" t="s">
        <v>126</v>
      </c>
      <c r="E22" s="116">
        <v>0</v>
      </c>
      <c r="F22" s="60">
        <v>0</v>
      </c>
      <c r="G22" s="60">
        <v>0</v>
      </c>
      <c r="H22" s="61">
        <v>0</v>
      </c>
    </row>
    <row r="23" spans="3:8" ht="18.75" customHeight="1">
      <c r="C23" s="133" t="s">
        <v>95</v>
      </c>
      <c r="D23" s="136" t="s">
        <v>187</v>
      </c>
      <c r="E23" s="116">
        <v>0</v>
      </c>
      <c r="F23" s="60">
        <v>0</v>
      </c>
      <c r="G23" s="60">
        <v>0</v>
      </c>
      <c r="H23" s="61">
        <v>0</v>
      </c>
    </row>
    <row r="24" spans="3:8" ht="18.75" customHeight="1">
      <c r="C24" s="117" t="s">
        <v>96</v>
      </c>
      <c r="D24" s="115" t="s">
        <v>129</v>
      </c>
      <c r="E24" s="116">
        <v>0</v>
      </c>
      <c r="F24" s="60">
        <v>0</v>
      </c>
      <c r="G24" s="60">
        <v>0</v>
      </c>
      <c r="H24" s="61">
        <v>0</v>
      </c>
    </row>
    <row r="25" spans="3:8" ht="18.75" customHeight="1">
      <c r="C25" s="117" t="s">
        <v>97</v>
      </c>
      <c r="D25" s="115" t="s">
        <v>130</v>
      </c>
      <c r="E25" s="116">
        <v>0</v>
      </c>
      <c r="F25" s="60">
        <v>0</v>
      </c>
      <c r="G25" s="60">
        <v>0</v>
      </c>
      <c r="H25" s="61">
        <v>0</v>
      </c>
    </row>
    <row r="26" spans="3:8" ht="18.75" customHeight="1">
      <c r="C26" s="133" t="s">
        <v>98</v>
      </c>
      <c r="D26" s="134" t="s">
        <v>67</v>
      </c>
      <c r="E26" s="116">
        <v>0</v>
      </c>
      <c r="F26" s="60">
        <v>0</v>
      </c>
      <c r="G26" s="60">
        <v>0</v>
      </c>
      <c r="H26" s="61">
        <v>0</v>
      </c>
    </row>
    <row r="27" spans="3:8" ht="18.75" customHeight="1">
      <c r="C27" s="133" t="s">
        <v>99</v>
      </c>
      <c r="D27" s="134" t="s">
        <v>66</v>
      </c>
      <c r="E27" s="116">
        <v>0</v>
      </c>
      <c r="F27" s="60">
        <v>0</v>
      </c>
      <c r="G27" s="60">
        <v>0</v>
      </c>
      <c r="H27" s="61">
        <v>0</v>
      </c>
    </row>
    <row r="28" spans="3:8" ht="18.75" customHeight="1">
      <c r="C28" s="133" t="s">
        <v>100</v>
      </c>
      <c r="D28" s="134" t="s">
        <v>65</v>
      </c>
      <c r="E28" s="116">
        <v>0</v>
      </c>
      <c r="F28" s="60">
        <v>0</v>
      </c>
      <c r="G28" s="60">
        <v>0</v>
      </c>
      <c r="H28" s="61">
        <v>0</v>
      </c>
    </row>
    <row r="29" spans="3:8" ht="18.75" customHeight="1">
      <c r="C29" s="133" t="s">
        <v>101</v>
      </c>
      <c r="D29" s="134" t="s">
        <v>64</v>
      </c>
      <c r="E29" s="116">
        <v>0</v>
      </c>
      <c r="F29" s="60">
        <v>0</v>
      </c>
      <c r="G29" s="60">
        <v>0</v>
      </c>
      <c r="H29" s="61">
        <v>0</v>
      </c>
    </row>
    <row r="30" spans="3:8" ht="18.75" customHeight="1">
      <c r="C30" s="133" t="s">
        <v>102</v>
      </c>
      <c r="D30" s="134" t="s">
        <v>74</v>
      </c>
      <c r="E30" s="116">
        <v>0</v>
      </c>
      <c r="F30" s="60">
        <v>0</v>
      </c>
      <c r="G30" s="60">
        <v>0</v>
      </c>
      <c r="H30" s="61">
        <v>0</v>
      </c>
    </row>
    <row r="31" spans="1:8" s="4" customFormat="1" ht="27" customHeight="1">
      <c r="A31" s="1"/>
      <c r="B31" s="1"/>
      <c r="C31" s="117" t="s">
        <v>103</v>
      </c>
      <c r="D31" s="115" t="s">
        <v>63</v>
      </c>
      <c r="E31" s="116">
        <v>0</v>
      </c>
      <c r="F31" s="76">
        <v>0</v>
      </c>
      <c r="G31" s="76">
        <v>0</v>
      </c>
      <c r="H31" s="77">
        <v>0</v>
      </c>
    </row>
    <row r="32" spans="3:8" ht="18.75" customHeight="1">
      <c r="C32" s="117" t="s">
        <v>104</v>
      </c>
      <c r="D32" s="115" t="s">
        <v>131</v>
      </c>
      <c r="E32" s="116">
        <v>7580</v>
      </c>
      <c r="F32" s="60">
        <v>7580</v>
      </c>
      <c r="G32" s="60">
        <v>0</v>
      </c>
      <c r="H32" s="61">
        <v>0</v>
      </c>
    </row>
    <row r="33" spans="3:8" ht="18.75" customHeight="1">
      <c r="C33" s="133" t="s">
        <v>105</v>
      </c>
      <c r="D33" s="134" t="s">
        <v>132</v>
      </c>
      <c r="E33" s="116">
        <v>0</v>
      </c>
      <c r="F33" s="60">
        <v>0</v>
      </c>
      <c r="G33" s="60">
        <v>0</v>
      </c>
      <c r="H33" s="61">
        <v>0</v>
      </c>
    </row>
    <row r="34" spans="3:8" ht="18.75" customHeight="1">
      <c r="C34" s="133" t="s">
        <v>106</v>
      </c>
      <c r="D34" s="134" t="s">
        <v>133</v>
      </c>
      <c r="E34" s="116">
        <v>0</v>
      </c>
      <c r="F34" s="60">
        <v>0</v>
      </c>
      <c r="G34" s="60">
        <v>0</v>
      </c>
      <c r="H34" s="61">
        <v>0</v>
      </c>
    </row>
    <row r="35" spans="3:10" ht="25.5" customHeight="1">
      <c r="C35" s="133" t="s">
        <v>107</v>
      </c>
      <c r="D35" s="134" t="s">
        <v>134</v>
      </c>
      <c r="E35" s="116">
        <v>144</v>
      </c>
      <c r="F35" s="60">
        <v>144</v>
      </c>
      <c r="G35" s="60">
        <v>0</v>
      </c>
      <c r="H35" s="61">
        <v>0</v>
      </c>
      <c r="J35" s="24"/>
    </row>
    <row r="36" spans="3:11" ht="18.75" customHeight="1">
      <c r="C36" s="133" t="s">
        <v>108</v>
      </c>
      <c r="D36" s="134" t="s">
        <v>135</v>
      </c>
      <c r="E36" s="116">
        <v>7436</v>
      </c>
      <c r="F36" s="60">
        <v>7436</v>
      </c>
      <c r="G36" s="60">
        <v>0</v>
      </c>
      <c r="H36" s="61">
        <v>0</v>
      </c>
      <c r="K36" s="24"/>
    </row>
    <row r="37" spans="3:8" ht="18.75" customHeight="1">
      <c r="C37" s="133" t="s">
        <v>109</v>
      </c>
      <c r="D37" s="134" t="s">
        <v>136</v>
      </c>
      <c r="E37" s="116">
        <v>0</v>
      </c>
      <c r="F37" s="60">
        <v>0</v>
      </c>
      <c r="G37" s="60">
        <v>0</v>
      </c>
      <c r="H37" s="61">
        <v>0</v>
      </c>
    </row>
    <row r="38" spans="3:8" ht="18.75" customHeight="1">
      <c r="C38" s="133" t="s">
        <v>110</v>
      </c>
      <c r="D38" s="134" t="s">
        <v>137</v>
      </c>
      <c r="E38" s="116">
        <v>0</v>
      </c>
      <c r="F38" s="60">
        <v>0</v>
      </c>
      <c r="G38" s="60">
        <v>0</v>
      </c>
      <c r="H38" s="61">
        <v>0</v>
      </c>
    </row>
    <row r="39" spans="3:8" ht="18.75" customHeight="1">
      <c r="C39" s="117" t="s">
        <v>111</v>
      </c>
      <c r="D39" s="115" t="s">
        <v>138</v>
      </c>
      <c r="E39" s="116">
        <v>1761</v>
      </c>
      <c r="F39" s="60">
        <v>1761</v>
      </c>
      <c r="G39" s="60">
        <v>0</v>
      </c>
      <c r="H39" s="61">
        <v>0</v>
      </c>
    </row>
    <row r="40" spans="3:10" ht="18.75" customHeight="1">
      <c r="C40" s="133" t="s">
        <v>112</v>
      </c>
      <c r="D40" s="134" t="s">
        <v>139</v>
      </c>
      <c r="E40" s="116">
        <v>1761</v>
      </c>
      <c r="F40" s="60">
        <v>1761</v>
      </c>
      <c r="G40" s="60">
        <v>0</v>
      </c>
      <c r="H40" s="61">
        <v>0</v>
      </c>
      <c r="J40" s="24"/>
    </row>
    <row r="41" spans="3:8" ht="18.75" customHeight="1">
      <c r="C41" s="133" t="s">
        <v>113</v>
      </c>
      <c r="D41" s="134" t="s">
        <v>140</v>
      </c>
      <c r="E41" s="116">
        <v>0</v>
      </c>
      <c r="F41" s="60">
        <v>0</v>
      </c>
      <c r="G41" s="60">
        <v>0</v>
      </c>
      <c r="H41" s="61">
        <v>0</v>
      </c>
    </row>
    <row r="42" spans="3:11" ht="18.75" customHeight="1">
      <c r="C42" s="117" t="s">
        <v>114</v>
      </c>
      <c r="D42" s="115" t="s">
        <v>141</v>
      </c>
      <c r="E42" s="116">
        <v>1307</v>
      </c>
      <c r="F42" s="60">
        <v>569</v>
      </c>
      <c r="G42" s="60">
        <v>738</v>
      </c>
      <c r="H42" s="61">
        <v>0</v>
      </c>
      <c r="K42" s="24"/>
    </row>
    <row r="43" spans="3:8" ht="27" customHeight="1">
      <c r="C43" s="117" t="s">
        <v>115</v>
      </c>
      <c r="D43" s="115" t="s">
        <v>142</v>
      </c>
      <c r="E43" s="116">
        <v>0</v>
      </c>
      <c r="F43" s="60">
        <v>0</v>
      </c>
      <c r="G43" s="60">
        <v>0</v>
      </c>
      <c r="H43" s="61">
        <v>0</v>
      </c>
    </row>
    <row r="44" spans="3:8" ht="27" customHeight="1" thickBot="1">
      <c r="C44" s="137" t="s">
        <v>116</v>
      </c>
      <c r="D44" s="127" t="s">
        <v>143</v>
      </c>
      <c r="E44" s="116">
        <v>0</v>
      </c>
      <c r="F44" s="62">
        <v>0</v>
      </c>
      <c r="G44" s="62">
        <v>0</v>
      </c>
      <c r="H44" s="63">
        <v>0</v>
      </c>
    </row>
    <row r="45" spans="3:15" ht="21" customHeight="1" thickBot="1">
      <c r="C45" s="95">
        <v>1.2</v>
      </c>
      <c r="D45" s="94" t="s">
        <v>144</v>
      </c>
      <c r="E45" s="78">
        <v>1011296</v>
      </c>
      <c r="F45" s="78">
        <v>527819</v>
      </c>
      <c r="G45" s="78">
        <v>419225</v>
      </c>
      <c r="H45" s="79">
        <v>64252</v>
      </c>
      <c r="I45" s="39"/>
      <c r="K45" s="24"/>
      <c r="L45" s="105"/>
      <c r="M45" s="105"/>
      <c r="N45" s="105"/>
      <c r="O45" s="105">
        <v>0</v>
      </c>
    </row>
    <row r="46" spans="3:7" ht="12.75">
      <c r="C46" s="5"/>
      <c r="G46" s="109"/>
    </row>
    <row r="47" spans="5:8" ht="12.75">
      <c r="E47" s="64"/>
      <c r="F47" s="98"/>
      <c r="G47" s="98"/>
      <c r="H47" s="108"/>
    </row>
    <row r="48" spans="5:8" ht="12.75">
      <c r="E48" s="64"/>
      <c r="G48" s="64"/>
      <c r="H48" s="64"/>
    </row>
  </sheetData>
  <sheetProtection/>
  <printOptions horizontalCentered="1" verticalCentered="1"/>
  <pageMargins left="0.6299212598425197" right="0.6299212598425197" top="0.984251968503937" bottom="0.7874015748031497" header="0.5118110236220472" footer="0.5118110236220472"/>
  <pageSetup horizontalDpi="600" verticalDpi="600" orientation="portrait" paperSize="9" scale="71" r:id="rId1"/>
  <headerFooter alignWithMargins="0">
    <oddHeader>&amp;LБългарска народна банка
Система за наблюдение на банките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41"/>
  <sheetViews>
    <sheetView tabSelected="1" zoomScale="80" zoomScaleNormal="80" zoomScaleSheetLayoutView="100" zoomScalePageLayoutView="0" workbookViewId="0" topLeftCell="A4">
      <selection activeCell="D15" sqref="D15"/>
    </sheetView>
  </sheetViews>
  <sheetFormatPr defaultColWidth="9.140625" defaultRowHeight="12.75"/>
  <cols>
    <col min="1" max="1" width="2.28125" style="1" customWidth="1"/>
    <col min="2" max="2" width="2.140625" style="1" customWidth="1"/>
    <col min="3" max="3" width="9.421875" style="1" customWidth="1"/>
    <col min="4" max="4" width="61.140625" style="1" customWidth="1"/>
    <col min="5" max="5" width="12.7109375" style="1" customWidth="1"/>
    <col min="6" max="6" width="11.421875" style="1" customWidth="1"/>
    <col min="7" max="7" width="9.8515625" style="1" customWidth="1"/>
    <col min="8" max="8" width="10.00390625" style="1" customWidth="1"/>
    <col min="9" max="9" width="14.00390625" style="99" customWidth="1"/>
    <col min="10" max="10" width="12.421875" style="1" bestFit="1" customWidth="1"/>
    <col min="11" max="16384" width="9.140625" style="1" customWidth="1"/>
  </cols>
  <sheetData>
    <row r="1" spans="3:5" ht="13.5" thickBot="1">
      <c r="C1" s="9"/>
      <c r="D1" s="9"/>
      <c r="E1" s="10"/>
    </row>
    <row r="2" spans="3:8" ht="56.25" customHeight="1" thickBot="1">
      <c r="C2" s="14" t="s">
        <v>0</v>
      </c>
      <c r="D2" s="14" t="s">
        <v>197</v>
      </c>
      <c r="E2" s="14" t="s">
        <v>73</v>
      </c>
      <c r="F2" s="16" t="s">
        <v>326</v>
      </c>
      <c r="G2" s="16" t="s">
        <v>327</v>
      </c>
      <c r="H2" s="17" t="s">
        <v>328</v>
      </c>
    </row>
    <row r="3" spans="3:8" ht="13.5" customHeight="1" thickBot="1">
      <c r="C3" s="33">
        <v>1</v>
      </c>
      <c r="D3" s="33">
        <v>2</v>
      </c>
      <c r="E3" s="34">
        <v>3</v>
      </c>
      <c r="F3" s="35">
        <v>4</v>
      </c>
      <c r="G3" s="35">
        <v>5</v>
      </c>
      <c r="H3" s="35">
        <v>6</v>
      </c>
    </row>
    <row r="4" spans="3:8" ht="18.75" customHeight="1">
      <c r="C4" s="218" t="s">
        <v>145</v>
      </c>
      <c r="D4" s="219" t="s">
        <v>146</v>
      </c>
      <c r="E4" s="220">
        <v>601774</v>
      </c>
      <c r="F4" s="221">
        <v>601774</v>
      </c>
      <c r="G4" s="20"/>
      <c r="H4" s="21"/>
    </row>
    <row r="5" spans="2:8" ht="18.75" customHeight="1">
      <c r="B5" s="7"/>
      <c r="C5" s="133" t="s">
        <v>147</v>
      </c>
      <c r="D5" s="222" t="s">
        <v>148</v>
      </c>
      <c r="E5" s="223">
        <v>601774</v>
      </c>
      <c r="F5" s="217">
        <v>601774</v>
      </c>
      <c r="G5" s="22"/>
      <c r="H5" s="23"/>
    </row>
    <row r="6" spans="3:8" ht="18.75" customHeight="1">
      <c r="C6" s="133" t="s">
        <v>149</v>
      </c>
      <c r="D6" s="222" t="s">
        <v>150</v>
      </c>
      <c r="E6" s="223">
        <v>0</v>
      </c>
      <c r="F6" s="217">
        <v>0</v>
      </c>
      <c r="G6" s="22"/>
      <c r="H6" s="23"/>
    </row>
    <row r="7" spans="3:8" ht="18.75" customHeight="1">
      <c r="C7" s="224" t="s">
        <v>151</v>
      </c>
      <c r="D7" s="225" t="s">
        <v>152</v>
      </c>
      <c r="E7" s="223">
        <v>0</v>
      </c>
      <c r="F7" s="217">
        <v>0</v>
      </c>
      <c r="G7" s="22"/>
      <c r="H7" s="23"/>
    </row>
    <row r="8" spans="3:8" ht="18.75" customHeight="1">
      <c r="C8" s="224" t="s">
        <v>153</v>
      </c>
      <c r="D8" s="225" t="s">
        <v>154</v>
      </c>
      <c r="E8" s="223">
        <v>0</v>
      </c>
      <c r="F8" s="217">
        <v>0</v>
      </c>
      <c r="G8" s="22"/>
      <c r="H8" s="23"/>
    </row>
    <row r="9" spans="3:8" ht="18.75" customHeight="1">
      <c r="C9" s="133" t="s">
        <v>155</v>
      </c>
      <c r="D9" s="222" t="s">
        <v>156</v>
      </c>
      <c r="E9" s="223">
        <v>0</v>
      </c>
      <c r="F9" s="217">
        <v>0</v>
      </c>
      <c r="G9" s="22"/>
      <c r="H9" s="23"/>
    </row>
    <row r="10" spans="3:8" ht="18.75" customHeight="1">
      <c r="C10" s="133" t="s">
        <v>157</v>
      </c>
      <c r="D10" s="222" t="s">
        <v>158</v>
      </c>
      <c r="E10" s="223">
        <v>0</v>
      </c>
      <c r="F10" s="217">
        <v>0</v>
      </c>
      <c r="G10" s="22"/>
      <c r="H10" s="23"/>
    </row>
    <row r="11" spans="3:8" ht="18.75" customHeight="1">
      <c r="C11" s="224" t="s">
        <v>159</v>
      </c>
      <c r="D11" s="225" t="s">
        <v>160</v>
      </c>
      <c r="E11" s="223">
        <v>232</v>
      </c>
      <c r="F11" s="217">
        <v>232</v>
      </c>
      <c r="G11" s="22"/>
      <c r="H11" s="23"/>
    </row>
    <row r="12" spans="3:8" ht="18.75" customHeight="1">
      <c r="C12" s="133" t="s">
        <v>161</v>
      </c>
      <c r="D12" s="222" t="s">
        <v>62</v>
      </c>
      <c r="E12" s="223">
        <v>0</v>
      </c>
      <c r="F12" s="217">
        <v>0</v>
      </c>
      <c r="G12" s="22"/>
      <c r="H12" s="23"/>
    </row>
    <row r="13" spans="3:8" ht="18.75" customHeight="1">
      <c r="C13" s="133" t="s">
        <v>162</v>
      </c>
      <c r="D13" s="222" t="s">
        <v>59</v>
      </c>
      <c r="E13" s="223">
        <v>0</v>
      </c>
      <c r="F13" s="217">
        <v>0</v>
      </c>
      <c r="G13" s="22"/>
      <c r="H13" s="23"/>
    </row>
    <row r="14" spans="3:8" ht="27" customHeight="1">
      <c r="C14" s="133" t="s">
        <v>163</v>
      </c>
      <c r="D14" s="222" t="s">
        <v>164</v>
      </c>
      <c r="E14" s="223">
        <v>0</v>
      </c>
      <c r="F14" s="217">
        <v>0</v>
      </c>
      <c r="G14" s="22"/>
      <c r="H14" s="23"/>
    </row>
    <row r="15" spans="3:10" ht="18.75" customHeight="1">
      <c r="C15" s="133" t="s">
        <v>165</v>
      </c>
      <c r="D15" s="222" t="s">
        <v>166</v>
      </c>
      <c r="E15" s="223">
        <v>0</v>
      </c>
      <c r="F15" s="217">
        <v>0</v>
      </c>
      <c r="G15" s="22"/>
      <c r="H15" s="23"/>
      <c r="I15" s="139"/>
      <c r="J15" s="2"/>
    </row>
    <row r="16" spans="3:10" ht="18.75" customHeight="1">
      <c r="C16" s="133" t="s">
        <v>167</v>
      </c>
      <c r="D16" s="222" t="s">
        <v>168</v>
      </c>
      <c r="E16" s="223">
        <v>0</v>
      </c>
      <c r="F16" s="217">
        <v>0</v>
      </c>
      <c r="G16" s="22"/>
      <c r="H16" s="23"/>
      <c r="I16" s="139"/>
      <c r="J16" s="2"/>
    </row>
    <row r="17" spans="3:10" ht="18.75" customHeight="1">
      <c r="C17" s="133" t="s">
        <v>169</v>
      </c>
      <c r="D17" s="222" t="s">
        <v>72</v>
      </c>
      <c r="E17" s="223">
        <v>233</v>
      </c>
      <c r="F17" s="217">
        <v>233</v>
      </c>
      <c r="G17" s="22"/>
      <c r="H17" s="23"/>
      <c r="I17" s="139"/>
      <c r="J17" s="2"/>
    </row>
    <row r="18" spans="3:10" ht="27" customHeight="1">
      <c r="C18" s="133" t="s">
        <v>170</v>
      </c>
      <c r="D18" s="222" t="s">
        <v>171</v>
      </c>
      <c r="E18" s="223">
        <v>0</v>
      </c>
      <c r="F18" s="217">
        <v>0</v>
      </c>
      <c r="G18" s="22"/>
      <c r="H18" s="23"/>
      <c r="I18" s="139"/>
      <c r="J18" s="2"/>
    </row>
    <row r="19" spans="3:15" ht="18.75" customHeight="1">
      <c r="C19" s="133" t="s">
        <v>172</v>
      </c>
      <c r="D19" s="222" t="s">
        <v>173</v>
      </c>
      <c r="E19" s="223">
        <v>-1</v>
      </c>
      <c r="F19" s="217">
        <v>-1</v>
      </c>
      <c r="G19" s="22"/>
      <c r="H19" s="23"/>
      <c r="I19" s="139"/>
      <c r="J19" s="2"/>
      <c r="O19" s="2"/>
    </row>
    <row r="20" spans="3:15" ht="18.75" customHeight="1">
      <c r="C20" s="224" t="s">
        <v>174</v>
      </c>
      <c r="D20" s="225" t="s">
        <v>175</v>
      </c>
      <c r="E20" s="223">
        <v>79728</v>
      </c>
      <c r="F20" s="217">
        <v>79728</v>
      </c>
      <c r="G20" s="22"/>
      <c r="H20" s="23"/>
      <c r="I20" s="140"/>
      <c r="J20" s="141"/>
      <c r="K20" s="110"/>
      <c r="L20" s="99"/>
      <c r="M20" s="99"/>
      <c r="N20" s="99"/>
      <c r="O20" s="102"/>
    </row>
    <row r="21" spans="3:15" ht="18.75" customHeight="1">
      <c r="C21" s="224" t="s">
        <v>176</v>
      </c>
      <c r="D21" s="225" t="s">
        <v>190</v>
      </c>
      <c r="E21" s="223">
        <v>0</v>
      </c>
      <c r="F21" s="217">
        <v>0</v>
      </c>
      <c r="G21" s="22"/>
      <c r="H21" s="23"/>
      <c r="I21" s="142"/>
      <c r="J21" s="2"/>
      <c r="O21" s="2"/>
    </row>
    <row r="22" spans="3:15" ht="18.75" customHeight="1">
      <c r="C22" s="224" t="s">
        <v>177</v>
      </c>
      <c r="D22" s="225" t="s">
        <v>178</v>
      </c>
      <c r="E22" s="223">
        <v>22383</v>
      </c>
      <c r="F22" s="217">
        <v>22383</v>
      </c>
      <c r="G22" s="22"/>
      <c r="H22" s="23"/>
      <c r="I22" s="102"/>
      <c r="J22" s="2"/>
      <c r="O22" s="103"/>
    </row>
    <row r="23" spans="3:12" ht="18.75" customHeight="1">
      <c r="C23" s="224" t="s">
        <v>179</v>
      </c>
      <c r="D23" s="225" t="s">
        <v>191</v>
      </c>
      <c r="E23" s="223">
        <v>0</v>
      </c>
      <c r="F23" s="217">
        <v>0</v>
      </c>
      <c r="G23" s="22"/>
      <c r="H23" s="23"/>
      <c r="I23" s="139"/>
      <c r="J23" s="2"/>
      <c r="L23" s="102"/>
    </row>
    <row r="24" spans="3:12" ht="18.75" customHeight="1">
      <c r="C24" s="224" t="s">
        <v>180</v>
      </c>
      <c r="D24" s="225" t="s">
        <v>181</v>
      </c>
      <c r="E24" s="223">
        <v>0</v>
      </c>
      <c r="F24" s="217">
        <v>0</v>
      </c>
      <c r="G24" s="22"/>
      <c r="H24" s="23"/>
      <c r="I24" s="139"/>
      <c r="J24" s="2"/>
      <c r="L24" s="2"/>
    </row>
    <row r="25" spans="3:12" ht="18.75" customHeight="1">
      <c r="C25" s="133" t="s">
        <v>182</v>
      </c>
      <c r="D25" s="222" t="s">
        <v>183</v>
      </c>
      <c r="E25" s="223">
        <v>0</v>
      </c>
      <c r="F25" s="217">
        <v>0</v>
      </c>
      <c r="G25" s="22"/>
      <c r="H25" s="23"/>
      <c r="I25" s="139"/>
      <c r="J25" s="2"/>
      <c r="L25" s="103"/>
    </row>
    <row r="26" spans="3:10" ht="18.75" customHeight="1">
      <c r="C26" s="133" t="s">
        <v>184</v>
      </c>
      <c r="D26" s="222" t="s">
        <v>173</v>
      </c>
      <c r="E26" s="223">
        <v>0</v>
      </c>
      <c r="F26" s="217">
        <v>0</v>
      </c>
      <c r="G26" s="22"/>
      <c r="H26" s="23"/>
      <c r="I26" s="139"/>
      <c r="J26" s="143"/>
    </row>
    <row r="27" spans="3:10" ht="18.75" customHeight="1" thickBot="1">
      <c r="C27" s="226" t="s">
        <v>185</v>
      </c>
      <c r="D27" s="227" t="s">
        <v>193</v>
      </c>
      <c r="E27" s="228">
        <v>704117</v>
      </c>
      <c r="F27" s="228">
        <v>704117</v>
      </c>
      <c r="G27" s="25"/>
      <c r="H27" s="26"/>
      <c r="I27" s="102"/>
      <c r="J27" s="143"/>
    </row>
    <row r="28" spans="3:10" ht="21" customHeight="1" thickBot="1">
      <c r="C28" s="97" t="s">
        <v>186</v>
      </c>
      <c r="D28" s="206" t="s">
        <v>194</v>
      </c>
      <c r="E28" s="38">
        <v>1715413</v>
      </c>
      <c r="F28" s="38">
        <v>1231936</v>
      </c>
      <c r="G28" s="38">
        <v>419225</v>
      </c>
      <c r="H28" s="96">
        <v>64252</v>
      </c>
      <c r="I28" s="102"/>
      <c r="J28" s="2"/>
    </row>
    <row r="29" spans="9:10" ht="12.75">
      <c r="I29" s="144"/>
      <c r="J29" s="2"/>
    </row>
    <row r="30" spans="7:10" ht="12.75">
      <c r="G30" s="24"/>
      <c r="I30" s="139"/>
      <c r="J30" s="2"/>
    </row>
    <row r="31" spans="6:10" ht="12.75">
      <c r="F31" s="24"/>
      <c r="G31" s="24"/>
      <c r="I31" s="139"/>
      <c r="J31" s="2"/>
    </row>
    <row r="32" spans="9:10" ht="12.75">
      <c r="I32" s="139"/>
      <c r="J32" s="2"/>
    </row>
    <row r="33" spans="3:10" ht="12.75">
      <c r="C33" s="106" t="s">
        <v>335</v>
      </c>
      <c r="D33" s="106"/>
      <c r="E33" s="107"/>
      <c r="F33" s="106"/>
      <c r="G33" s="106"/>
      <c r="H33" s="106"/>
      <c r="I33" s="145"/>
      <c r="J33" s="2"/>
    </row>
    <row r="34" spans="3:10" ht="35.25" customHeight="1">
      <c r="C34" s="106"/>
      <c r="D34" s="106"/>
      <c r="E34" s="107"/>
      <c r="F34" s="106"/>
      <c r="G34" s="106"/>
      <c r="H34" s="106"/>
      <c r="I34" s="145"/>
      <c r="J34" s="2"/>
    </row>
    <row r="35" spans="3:9" ht="12.75">
      <c r="C35" s="106" t="s">
        <v>336</v>
      </c>
      <c r="D35" s="106"/>
      <c r="E35" s="107"/>
      <c r="F35" s="106"/>
      <c r="G35" s="106"/>
      <c r="H35" s="106"/>
      <c r="I35" s="138"/>
    </row>
    <row r="36" ht="12.75">
      <c r="E36" s="2"/>
    </row>
    <row r="37" spans="3:5" ht="12.75">
      <c r="C37" s="1" t="s">
        <v>188</v>
      </c>
      <c r="D37" s="28">
        <v>41850</v>
      </c>
      <c r="E37" s="2"/>
    </row>
    <row r="38" ht="12.75">
      <c r="E38" s="2"/>
    </row>
    <row r="39" spans="3:5" ht="12.75">
      <c r="C39" s="27" t="s">
        <v>334</v>
      </c>
      <c r="E39" s="2"/>
    </row>
    <row r="41" spans="3:5" ht="12.75">
      <c r="C41" s="1" t="s">
        <v>195</v>
      </c>
      <c r="E41" s="2"/>
    </row>
  </sheetData>
  <sheetProtection/>
  <printOptions horizontalCentered="1" verticalCentered="1"/>
  <pageMargins left="0.6299212598425197" right="0.6299212598425197" top="0.984251968503937" bottom="0.7874015748031497" header="0.5118110236220472" footer="0.5118110236220472"/>
  <pageSetup horizontalDpi="600" verticalDpi="600" orientation="portrait" paperSize="9" scale="71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zoomScale="90" zoomScaleNormal="90" zoomScaleSheetLayoutView="100" zoomScalePageLayoutView="0" workbookViewId="0" topLeftCell="A52">
      <selection activeCell="B48" sqref="B48:E48"/>
    </sheetView>
  </sheetViews>
  <sheetFormatPr defaultColWidth="9.140625" defaultRowHeight="12.75"/>
  <cols>
    <col min="1" max="1" width="1.8515625" style="1" customWidth="1"/>
    <col min="2" max="2" width="7.00390625" style="1" customWidth="1"/>
    <col min="3" max="3" width="72.8515625" style="1" customWidth="1"/>
    <col min="4" max="4" width="16.421875" style="41" customWidth="1"/>
    <col min="5" max="5" width="11.421875" style="41" customWidth="1"/>
    <col min="6" max="6" width="10.7109375" style="41" customWidth="1"/>
    <col min="7" max="7" width="10.8515625" style="41" customWidth="1"/>
    <col min="8" max="8" width="9.28125" style="99" bestFit="1" customWidth="1"/>
    <col min="9" max="9" width="13.140625" style="99" bestFit="1" customWidth="1"/>
    <col min="10" max="10" width="11.140625" style="99" bestFit="1" customWidth="1"/>
    <col min="11" max="16384" width="9.140625" style="1" customWidth="1"/>
  </cols>
  <sheetData>
    <row r="1" ht="12.75">
      <c r="B1" s="3"/>
    </row>
    <row r="2" spans="2:3" ht="12.75">
      <c r="B2" s="3"/>
      <c r="C2" s="3"/>
    </row>
    <row r="3" spans="2:3" ht="12.75">
      <c r="B3" s="3"/>
      <c r="C3" s="3"/>
    </row>
    <row r="4" spans="2:4" ht="12.75">
      <c r="B4" s="3"/>
      <c r="D4" s="42"/>
    </row>
    <row r="5" spans="2:3" ht="12.75">
      <c r="B5" s="3"/>
      <c r="C5" s="3"/>
    </row>
    <row r="6" spans="1:6" ht="12.75">
      <c r="A6" s="3" t="s">
        <v>40</v>
      </c>
      <c r="B6" s="29"/>
      <c r="C6" s="30" t="str">
        <f>'Table 1.1 Assets'!C6</f>
        <v>ГРУПА  БЪЛГАРСКА  БАНКА  ЗА РАЗВИТИЕ </v>
      </c>
      <c r="D6" s="43" t="s">
        <v>42</v>
      </c>
      <c r="E6" s="43" t="s">
        <v>43</v>
      </c>
      <c r="F6" s="43" t="s">
        <v>44</v>
      </c>
    </row>
    <row r="7" spans="2:3" ht="12.75">
      <c r="B7" s="3"/>
      <c r="C7" s="3"/>
    </row>
    <row r="8" spans="4:6" ht="12.75">
      <c r="D8" s="44" t="s">
        <v>198</v>
      </c>
      <c r="E8" s="45" t="s">
        <v>273</v>
      </c>
      <c r="F8" s="45" t="s">
        <v>273</v>
      </c>
    </row>
    <row r="9" spans="2:6" ht="12.75">
      <c r="B9" s="3"/>
      <c r="C9" s="3"/>
      <c r="D9" s="46"/>
      <c r="E9" s="46"/>
      <c r="F9" s="46"/>
    </row>
    <row r="10" spans="2:6" ht="12.75">
      <c r="B10" s="3"/>
      <c r="C10" s="3"/>
      <c r="D10" s="46" t="s">
        <v>45</v>
      </c>
      <c r="E10" s="47">
        <f>SUM('Table 1.1 Assets'!E10)</f>
        <v>41640</v>
      </c>
      <c r="F10" s="47">
        <f>SUM('Table 1.1 Assets'!F10)</f>
        <v>41820</v>
      </c>
    </row>
    <row r="11" spans="2:6" ht="12.75">
      <c r="B11" s="3"/>
      <c r="C11" s="3"/>
      <c r="D11" s="46"/>
      <c r="E11" s="46"/>
      <c r="F11" s="46"/>
    </row>
    <row r="12" spans="2:6" ht="12.75">
      <c r="B12" s="3"/>
      <c r="C12" s="3"/>
      <c r="D12" s="46" t="s">
        <v>46</v>
      </c>
      <c r="E12" s="48" t="str">
        <f>'Table 1.1 Assets'!E12</f>
        <v>NASB9620</v>
      </c>
      <c r="F12" s="46"/>
    </row>
    <row r="13" spans="2:5" ht="12.75">
      <c r="B13" s="11"/>
      <c r="C13" s="11"/>
      <c r="D13" s="80"/>
      <c r="E13" s="46"/>
    </row>
    <row r="14" spans="3:5" ht="15.75">
      <c r="C14" s="12" t="s">
        <v>199</v>
      </c>
      <c r="D14" s="80"/>
      <c r="E14" s="46"/>
    </row>
    <row r="15" spans="2:5" ht="13.5" thickBot="1">
      <c r="B15" s="11"/>
      <c r="C15" s="11"/>
      <c r="D15" s="80"/>
      <c r="E15" s="46"/>
    </row>
    <row r="16" spans="2:7" ht="48.75" customHeight="1" thickBot="1">
      <c r="B16" s="13" t="s">
        <v>0</v>
      </c>
      <c r="C16" s="14" t="s">
        <v>200</v>
      </c>
      <c r="D16" s="50" t="s">
        <v>201</v>
      </c>
      <c r="E16" s="51" t="s">
        <v>326</v>
      </c>
      <c r="F16" s="51" t="s">
        <v>327</v>
      </c>
      <c r="G16" s="52" t="s">
        <v>328</v>
      </c>
    </row>
    <row r="17" spans="2:7" ht="14.25" customHeight="1" thickBot="1">
      <c r="B17" s="36">
        <v>1</v>
      </c>
      <c r="C17" s="37">
        <v>2</v>
      </c>
      <c r="D17" s="81">
        <v>3</v>
      </c>
      <c r="E17" s="54">
        <v>4</v>
      </c>
      <c r="F17" s="54">
        <v>5</v>
      </c>
      <c r="G17" s="54">
        <v>6</v>
      </c>
    </row>
    <row r="18" spans="2:17" ht="18.75" customHeight="1">
      <c r="B18" s="153" t="s">
        <v>202</v>
      </c>
      <c r="C18" s="154" t="s">
        <v>203</v>
      </c>
      <c r="D18" s="155">
        <v>30322</v>
      </c>
      <c r="E18" s="155">
        <v>14852</v>
      </c>
      <c r="F18" s="155">
        <v>14301</v>
      </c>
      <c r="G18" s="156">
        <v>1169</v>
      </c>
      <c r="H18" s="39"/>
      <c r="I18" s="39"/>
      <c r="K18" s="24"/>
      <c r="N18" s="24"/>
      <c r="O18" s="24"/>
      <c r="P18" s="24"/>
      <c r="Q18" s="24"/>
    </row>
    <row r="19" spans="2:17" ht="18.75" customHeight="1">
      <c r="B19" s="157" t="s">
        <v>204</v>
      </c>
      <c r="C19" s="158" t="s">
        <v>205</v>
      </c>
      <c r="D19" s="148">
        <v>34456</v>
      </c>
      <c r="E19" s="148">
        <v>14019</v>
      </c>
      <c r="F19" s="148">
        <v>19118</v>
      </c>
      <c r="G19" s="159">
        <v>1319</v>
      </c>
      <c r="H19" s="171"/>
      <c r="K19" s="24"/>
      <c r="N19" s="24"/>
      <c r="O19" s="24"/>
      <c r="P19" s="24"/>
      <c r="Q19" s="24"/>
    </row>
    <row r="20" spans="2:17" ht="18.75" customHeight="1">
      <c r="B20" s="160" t="s">
        <v>206</v>
      </c>
      <c r="C20" s="161" t="s">
        <v>207</v>
      </c>
      <c r="D20" s="148">
        <v>0</v>
      </c>
      <c r="E20" s="60">
        <v>0</v>
      </c>
      <c r="F20" s="60">
        <v>0</v>
      </c>
      <c r="G20" s="61">
        <v>0</v>
      </c>
      <c r="H20" s="39"/>
      <c r="N20" s="24"/>
      <c r="O20" s="24"/>
      <c r="P20" s="24"/>
      <c r="Q20" s="24"/>
    </row>
    <row r="21" spans="2:17" ht="24.75" customHeight="1">
      <c r="B21" s="160" t="s">
        <v>208</v>
      </c>
      <c r="C21" s="161" t="s">
        <v>231</v>
      </c>
      <c r="D21" s="148">
        <v>0</v>
      </c>
      <c r="E21" s="60">
        <v>0</v>
      </c>
      <c r="F21" s="60">
        <v>0</v>
      </c>
      <c r="G21" s="61">
        <v>0</v>
      </c>
      <c r="N21" s="24"/>
      <c r="O21" s="24"/>
      <c r="P21" s="24"/>
      <c r="Q21" s="24"/>
    </row>
    <row r="22" spans="2:17" ht="26.25" customHeight="1">
      <c r="B22" s="160" t="s">
        <v>209</v>
      </c>
      <c r="C22" s="161" t="s">
        <v>330</v>
      </c>
      <c r="D22" s="148">
        <v>0</v>
      </c>
      <c r="E22" s="60">
        <v>0</v>
      </c>
      <c r="F22" s="60">
        <v>0</v>
      </c>
      <c r="G22" s="61">
        <v>0</v>
      </c>
      <c r="N22" s="24"/>
      <c r="O22" s="24"/>
      <c r="P22" s="24"/>
      <c r="Q22" s="24"/>
    </row>
    <row r="23" spans="2:17" ht="18.75" customHeight="1">
      <c r="B23" s="160" t="s">
        <v>210</v>
      </c>
      <c r="C23" s="161" t="s">
        <v>72</v>
      </c>
      <c r="D23" s="148">
        <v>944</v>
      </c>
      <c r="E23" s="60">
        <v>164</v>
      </c>
      <c r="F23" s="60">
        <v>584</v>
      </c>
      <c r="G23" s="61">
        <v>196</v>
      </c>
      <c r="J23" s="172"/>
      <c r="N23" s="24"/>
      <c r="O23" s="24"/>
      <c r="P23" s="24"/>
      <c r="Q23" s="24"/>
    </row>
    <row r="24" spans="2:17" ht="18.75" customHeight="1">
      <c r="B24" s="160" t="s">
        <v>211</v>
      </c>
      <c r="C24" s="161" t="s">
        <v>71</v>
      </c>
      <c r="D24" s="148">
        <v>33426</v>
      </c>
      <c r="E24" s="60">
        <v>13831</v>
      </c>
      <c r="F24" s="60">
        <v>18472</v>
      </c>
      <c r="G24" s="61">
        <v>1123</v>
      </c>
      <c r="K24" s="99"/>
      <c r="N24" s="24"/>
      <c r="O24" s="24"/>
      <c r="P24" s="24"/>
      <c r="Q24" s="24"/>
    </row>
    <row r="25" spans="2:17" ht="18.75" customHeight="1">
      <c r="B25" s="160" t="s">
        <v>212</v>
      </c>
      <c r="C25" s="161" t="s">
        <v>70</v>
      </c>
      <c r="D25" s="148">
        <v>86</v>
      </c>
      <c r="E25" s="60">
        <v>24</v>
      </c>
      <c r="F25" s="60">
        <v>62</v>
      </c>
      <c r="G25" s="61">
        <v>0</v>
      </c>
      <c r="N25" s="24"/>
      <c r="O25" s="24"/>
      <c r="P25" s="24"/>
      <c r="Q25" s="24"/>
    </row>
    <row r="26" spans="2:17" ht="18.75" customHeight="1">
      <c r="B26" s="160" t="s">
        <v>213</v>
      </c>
      <c r="C26" s="161" t="s">
        <v>214</v>
      </c>
      <c r="D26" s="148">
        <v>0</v>
      </c>
      <c r="E26" s="60">
        <v>0</v>
      </c>
      <c r="F26" s="60">
        <v>0</v>
      </c>
      <c r="G26" s="61">
        <v>0</v>
      </c>
      <c r="N26" s="24"/>
      <c r="O26" s="24"/>
      <c r="P26" s="24"/>
      <c r="Q26" s="24"/>
    </row>
    <row r="27" spans="2:17" ht="18.75" customHeight="1">
      <c r="B27" s="160" t="s">
        <v>215</v>
      </c>
      <c r="C27" s="161" t="s">
        <v>53</v>
      </c>
      <c r="D27" s="148">
        <v>0</v>
      </c>
      <c r="E27" s="60">
        <v>0</v>
      </c>
      <c r="F27" s="60">
        <v>0</v>
      </c>
      <c r="G27" s="61">
        <v>0</v>
      </c>
      <c r="N27" s="24"/>
      <c r="O27" s="24"/>
      <c r="P27" s="24"/>
      <c r="Q27" s="24"/>
    </row>
    <row r="28" spans="2:17" ht="18.75" customHeight="1">
      <c r="B28" s="146" t="s">
        <v>216</v>
      </c>
      <c r="C28" s="147" t="s">
        <v>217</v>
      </c>
      <c r="D28" s="148">
        <v>6159</v>
      </c>
      <c r="E28" s="148">
        <v>600</v>
      </c>
      <c r="F28" s="148">
        <v>5378</v>
      </c>
      <c r="G28" s="159">
        <v>181</v>
      </c>
      <c r="H28" s="171"/>
      <c r="I28" s="173"/>
      <c r="N28" s="24"/>
      <c r="O28" s="24"/>
      <c r="P28" s="24"/>
      <c r="Q28" s="24"/>
    </row>
    <row r="29" spans="2:17" ht="18.75" customHeight="1">
      <c r="B29" s="162" t="s">
        <v>218</v>
      </c>
      <c r="C29" s="163" t="s">
        <v>117</v>
      </c>
      <c r="D29" s="148">
        <v>0</v>
      </c>
      <c r="E29" s="60">
        <v>0</v>
      </c>
      <c r="F29" s="60">
        <v>0</v>
      </c>
      <c r="G29" s="61">
        <v>0</v>
      </c>
      <c r="N29" s="24"/>
      <c r="O29" s="24"/>
      <c r="P29" s="24"/>
      <c r="Q29" s="24"/>
    </row>
    <row r="30" spans="2:17" ht="25.5" customHeight="1">
      <c r="B30" s="160" t="s">
        <v>219</v>
      </c>
      <c r="C30" s="161" t="s">
        <v>331</v>
      </c>
      <c r="D30" s="148">
        <v>0</v>
      </c>
      <c r="E30" s="60">
        <v>0</v>
      </c>
      <c r="F30" s="60">
        <v>0</v>
      </c>
      <c r="G30" s="61">
        <v>0</v>
      </c>
      <c r="N30" s="24"/>
      <c r="O30" s="24"/>
      <c r="P30" s="24"/>
      <c r="Q30" s="24"/>
    </row>
    <row r="31" spans="2:17" ht="25.5" customHeight="1">
      <c r="B31" s="160" t="s">
        <v>220</v>
      </c>
      <c r="C31" s="161" t="s">
        <v>332</v>
      </c>
      <c r="D31" s="148">
        <v>0</v>
      </c>
      <c r="E31" s="60">
        <v>0</v>
      </c>
      <c r="F31" s="60">
        <v>0</v>
      </c>
      <c r="G31" s="61">
        <v>0</v>
      </c>
      <c r="N31" s="24"/>
      <c r="O31" s="24"/>
      <c r="P31" s="24"/>
      <c r="Q31" s="24"/>
    </row>
    <row r="32" spans="2:17" ht="18.75" customHeight="1">
      <c r="B32" s="160" t="s">
        <v>221</v>
      </c>
      <c r="C32" s="161" t="s">
        <v>222</v>
      </c>
      <c r="D32" s="148">
        <v>6159</v>
      </c>
      <c r="E32" s="60">
        <v>600</v>
      </c>
      <c r="F32" s="60">
        <v>5378</v>
      </c>
      <c r="G32" s="61">
        <v>181</v>
      </c>
      <c r="N32" s="24"/>
      <c r="O32" s="24"/>
      <c r="P32" s="24"/>
      <c r="Q32" s="24"/>
    </row>
    <row r="33" spans="2:17" ht="18.75" customHeight="1">
      <c r="B33" s="160" t="s">
        <v>223</v>
      </c>
      <c r="C33" s="161" t="s">
        <v>224</v>
      </c>
      <c r="D33" s="148">
        <v>0</v>
      </c>
      <c r="E33" s="60">
        <v>0</v>
      </c>
      <c r="F33" s="60">
        <v>0</v>
      </c>
      <c r="G33" s="164">
        <v>0</v>
      </c>
      <c r="N33" s="24"/>
      <c r="O33" s="24"/>
      <c r="P33" s="24"/>
      <c r="Q33" s="24"/>
    </row>
    <row r="34" spans="2:17" ht="18.75" customHeight="1">
      <c r="B34" s="160" t="s">
        <v>225</v>
      </c>
      <c r="C34" s="161" t="s">
        <v>141</v>
      </c>
      <c r="D34" s="148">
        <v>0</v>
      </c>
      <c r="E34" s="60">
        <v>0</v>
      </c>
      <c r="F34" s="60">
        <v>0</v>
      </c>
      <c r="G34" s="164">
        <v>0</v>
      </c>
      <c r="N34" s="24"/>
      <c r="O34" s="24"/>
      <c r="P34" s="24"/>
      <c r="Q34" s="24"/>
    </row>
    <row r="35" spans="2:17" ht="18.75" customHeight="1">
      <c r="B35" s="146" t="s">
        <v>226</v>
      </c>
      <c r="C35" s="147" t="s">
        <v>227</v>
      </c>
      <c r="D35" s="116">
        <v>0</v>
      </c>
      <c r="E35" s="116">
        <v>0</v>
      </c>
      <c r="F35" s="60">
        <v>0</v>
      </c>
      <c r="G35" s="164">
        <v>0</v>
      </c>
      <c r="N35" s="24"/>
      <c r="O35" s="24"/>
      <c r="P35" s="24"/>
      <c r="Q35" s="24"/>
    </row>
    <row r="36" spans="2:17" ht="18.75" customHeight="1">
      <c r="B36" s="146" t="s">
        <v>228</v>
      </c>
      <c r="C36" s="147" t="s">
        <v>229</v>
      </c>
      <c r="D36" s="148">
        <v>31</v>
      </c>
      <c r="E36" s="116">
        <v>0</v>
      </c>
      <c r="F36" s="116">
        <v>31</v>
      </c>
      <c r="G36" s="165">
        <v>0</v>
      </c>
      <c r="N36" s="24"/>
      <c r="O36" s="24"/>
      <c r="P36" s="24"/>
      <c r="Q36" s="24"/>
    </row>
    <row r="37" spans="2:17" ht="25.5" customHeight="1">
      <c r="B37" s="162" t="s">
        <v>230</v>
      </c>
      <c r="C37" s="163" t="s">
        <v>231</v>
      </c>
      <c r="D37" s="148">
        <v>0</v>
      </c>
      <c r="E37" s="60">
        <v>0</v>
      </c>
      <c r="F37" s="60">
        <v>0</v>
      </c>
      <c r="G37" s="61">
        <v>0</v>
      </c>
      <c r="N37" s="24"/>
      <c r="O37" s="24"/>
      <c r="P37" s="24"/>
      <c r="Q37" s="24"/>
    </row>
    <row r="38" spans="2:17" ht="27" customHeight="1">
      <c r="B38" s="162" t="s">
        <v>232</v>
      </c>
      <c r="C38" s="163" t="s">
        <v>330</v>
      </c>
      <c r="D38" s="148">
        <v>0</v>
      </c>
      <c r="E38" s="60">
        <v>0</v>
      </c>
      <c r="F38" s="60">
        <v>0</v>
      </c>
      <c r="G38" s="61">
        <v>0</v>
      </c>
      <c r="N38" s="24"/>
      <c r="O38" s="24"/>
      <c r="P38" s="24"/>
      <c r="Q38" s="24"/>
    </row>
    <row r="39" spans="2:17" ht="18.75" customHeight="1">
      <c r="B39" s="160" t="s">
        <v>233</v>
      </c>
      <c r="C39" s="161" t="s">
        <v>72</v>
      </c>
      <c r="D39" s="148">
        <v>31</v>
      </c>
      <c r="E39" s="60">
        <v>0</v>
      </c>
      <c r="F39" s="60">
        <v>31</v>
      </c>
      <c r="G39" s="61">
        <v>0</v>
      </c>
      <c r="N39" s="24"/>
      <c r="O39" s="24"/>
      <c r="P39" s="24"/>
      <c r="Q39" s="24"/>
    </row>
    <row r="40" spans="2:17" ht="18.75" customHeight="1">
      <c r="B40" s="146" t="s">
        <v>234</v>
      </c>
      <c r="C40" s="147" t="s">
        <v>235</v>
      </c>
      <c r="D40" s="148">
        <v>1248</v>
      </c>
      <c r="E40" s="60">
        <v>680</v>
      </c>
      <c r="F40" s="60">
        <v>533</v>
      </c>
      <c r="G40" s="61">
        <v>35</v>
      </c>
      <c r="I40" s="173"/>
      <c r="N40" s="24"/>
      <c r="O40" s="24"/>
      <c r="P40" s="24"/>
      <c r="Q40" s="24"/>
    </row>
    <row r="41" spans="2:17" ht="18.75" customHeight="1" thickBot="1">
      <c r="B41" s="149" t="s">
        <v>236</v>
      </c>
      <c r="C41" s="150" t="s">
        <v>237</v>
      </c>
      <c r="D41" s="151">
        <v>70</v>
      </c>
      <c r="E41" s="166">
        <v>63</v>
      </c>
      <c r="F41" s="166">
        <v>3</v>
      </c>
      <c r="G41" s="167">
        <v>4</v>
      </c>
      <c r="N41" s="24"/>
      <c r="O41" s="24"/>
      <c r="P41" s="24"/>
      <c r="Q41" s="24"/>
    </row>
    <row r="42" spans="2:17" ht="27" customHeight="1">
      <c r="B42" s="168" t="s">
        <v>238</v>
      </c>
      <c r="C42" s="169" t="s">
        <v>239</v>
      </c>
      <c r="D42" s="155">
        <v>10</v>
      </c>
      <c r="E42" s="170">
        <v>10</v>
      </c>
      <c r="F42" s="108"/>
      <c r="G42" s="108"/>
      <c r="N42" s="24"/>
      <c r="O42" s="24"/>
      <c r="P42" s="24"/>
      <c r="Q42" s="24"/>
    </row>
    <row r="43" spans="2:17" ht="18.75" customHeight="1">
      <c r="B43" s="31" t="s">
        <v>240</v>
      </c>
      <c r="C43" s="6" t="s">
        <v>72</v>
      </c>
      <c r="D43" s="83">
        <v>10</v>
      </c>
      <c r="E43" s="61">
        <v>10</v>
      </c>
      <c r="F43" s="82"/>
      <c r="G43" s="82"/>
      <c r="H43" s="39"/>
      <c r="I43" s="108"/>
      <c r="J43" s="205"/>
      <c r="K43" s="108"/>
      <c r="L43" s="108"/>
      <c r="N43" s="24"/>
      <c r="O43" s="24"/>
      <c r="P43" s="24"/>
      <c r="Q43" s="24"/>
    </row>
    <row r="44" spans="2:17" ht="18.75" customHeight="1">
      <c r="B44" s="31" t="s">
        <v>241</v>
      </c>
      <c r="C44" s="6" t="s">
        <v>242</v>
      </c>
      <c r="D44" s="83">
        <v>0</v>
      </c>
      <c r="E44" s="59">
        <v>0</v>
      </c>
      <c r="F44" s="82"/>
      <c r="G44" s="82"/>
      <c r="N44" s="24"/>
      <c r="O44" s="24"/>
      <c r="P44" s="24"/>
      <c r="Q44" s="24"/>
    </row>
    <row r="45" spans="2:17" ht="18.75" customHeight="1">
      <c r="B45" s="31" t="s">
        <v>243</v>
      </c>
      <c r="C45" s="6" t="s">
        <v>70</v>
      </c>
      <c r="D45" s="83">
        <v>0</v>
      </c>
      <c r="E45" s="59">
        <v>0</v>
      </c>
      <c r="F45" s="82"/>
      <c r="G45" s="82"/>
      <c r="N45" s="24"/>
      <c r="O45" s="24"/>
      <c r="P45" s="24"/>
      <c r="Q45" s="24"/>
    </row>
    <row r="46" spans="2:17" ht="18.75" customHeight="1">
      <c r="B46" s="31" t="s">
        <v>244</v>
      </c>
      <c r="C46" s="6" t="s">
        <v>128</v>
      </c>
      <c r="D46" s="83">
        <v>0</v>
      </c>
      <c r="E46" s="59">
        <v>0</v>
      </c>
      <c r="F46" s="82"/>
      <c r="G46" s="82"/>
      <c r="N46" s="24"/>
      <c r="O46" s="24"/>
      <c r="P46" s="24"/>
      <c r="Q46" s="24"/>
    </row>
    <row r="47" spans="2:17" ht="18.75" customHeight="1">
      <c r="B47" s="31" t="s">
        <v>245</v>
      </c>
      <c r="C47" s="6" t="s">
        <v>246</v>
      </c>
      <c r="D47" s="83">
        <v>0</v>
      </c>
      <c r="E47" s="59">
        <v>0</v>
      </c>
      <c r="F47" s="82"/>
      <c r="G47" s="82"/>
      <c r="N47" s="24"/>
      <c r="O47" s="24"/>
      <c r="P47" s="24"/>
      <c r="Q47" s="24"/>
    </row>
    <row r="48" spans="2:17" ht="27" customHeight="1">
      <c r="B48" s="146" t="s">
        <v>247</v>
      </c>
      <c r="C48" s="147" t="s">
        <v>248</v>
      </c>
      <c r="D48" s="148">
        <v>632</v>
      </c>
      <c r="E48" s="120">
        <v>632</v>
      </c>
      <c r="F48" s="82"/>
      <c r="G48" s="82"/>
      <c r="N48" s="24"/>
      <c r="O48" s="24"/>
      <c r="P48" s="24"/>
      <c r="Q48" s="24"/>
    </row>
    <row r="49" spans="2:17" ht="18.75" customHeight="1">
      <c r="B49" s="31" t="s">
        <v>249</v>
      </c>
      <c r="C49" s="6" t="s">
        <v>250</v>
      </c>
      <c r="D49" s="83">
        <v>0</v>
      </c>
      <c r="E49" s="59">
        <v>0</v>
      </c>
      <c r="F49" s="82"/>
      <c r="G49" s="82"/>
      <c r="N49" s="24"/>
      <c r="O49" s="24"/>
      <c r="P49" s="24"/>
      <c r="Q49" s="24"/>
    </row>
    <row r="50" spans="2:17" ht="18.75" customHeight="1">
      <c r="B50" s="31" t="s">
        <v>251</v>
      </c>
      <c r="C50" s="6" t="s">
        <v>252</v>
      </c>
      <c r="D50" s="83">
        <v>444</v>
      </c>
      <c r="E50" s="59">
        <v>444</v>
      </c>
      <c r="F50" s="82"/>
      <c r="G50" s="82"/>
      <c r="N50" s="24"/>
      <c r="O50" s="24"/>
      <c r="P50" s="24"/>
      <c r="Q50" s="24"/>
    </row>
    <row r="51" spans="2:17" ht="18.75" customHeight="1">
      <c r="B51" s="31" t="s">
        <v>253</v>
      </c>
      <c r="C51" s="6" t="s">
        <v>254</v>
      </c>
      <c r="D51" s="83">
        <v>188</v>
      </c>
      <c r="E51" s="61">
        <v>188</v>
      </c>
      <c r="F51" s="82"/>
      <c r="G51" s="82"/>
      <c r="N51" s="24"/>
      <c r="O51" s="24"/>
      <c r="P51" s="24"/>
      <c r="Q51" s="24"/>
    </row>
    <row r="52" spans="2:17" ht="18.75" customHeight="1">
      <c r="B52" s="31" t="s">
        <v>255</v>
      </c>
      <c r="C52" s="6" t="s">
        <v>256</v>
      </c>
      <c r="D52" s="83">
        <v>0</v>
      </c>
      <c r="E52" s="59">
        <v>0</v>
      </c>
      <c r="F52" s="82"/>
      <c r="G52" s="82"/>
      <c r="N52" s="24"/>
      <c r="O52" s="24"/>
      <c r="P52" s="24"/>
      <c r="Q52" s="24"/>
    </row>
    <row r="53" spans="2:17" ht="18.75" customHeight="1">
      <c r="B53" s="31" t="s">
        <v>257</v>
      </c>
      <c r="C53" s="6" t="s">
        <v>258</v>
      </c>
      <c r="D53" s="83">
        <v>0</v>
      </c>
      <c r="E53" s="59">
        <v>0</v>
      </c>
      <c r="F53" s="82"/>
      <c r="G53" s="82"/>
      <c r="N53" s="24"/>
      <c r="O53" s="24"/>
      <c r="P53" s="24"/>
      <c r="Q53" s="24"/>
    </row>
    <row r="54" spans="2:17" ht="18.75" customHeight="1">
      <c r="B54" s="31" t="s">
        <v>259</v>
      </c>
      <c r="C54" s="6" t="s">
        <v>260</v>
      </c>
      <c r="D54" s="83">
        <v>0</v>
      </c>
      <c r="E54" s="59">
        <v>0</v>
      </c>
      <c r="F54" s="82"/>
      <c r="G54" s="82"/>
      <c r="N54" s="24"/>
      <c r="O54" s="24"/>
      <c r="P54" s="24"/>
      <c r="Q54" s="24"/>
    </row>
    <row r="55" spans="2:17" ht="26.25" customHeight="1">
      <c r="B55" s="146" t="s">
        <v>261</v>
      </c>
      <c r="C55" s="147" t="s">
        <v>262</v>
      </c>
      <c r="D55" s="148">
        <v>0</v>
      </c>
      <c r="E55" s="120">
        <v>0</v>
      </c>
      <c r="F55" s="82"/>
      <c r="G55" s="82"/>
      <c r="N55" s="24"/>
      <c r="O55" s="24"/>
      <c r="P55" s="24"/>
      <c r="Q55" s="24"/>
    </row>
    <row r="56" spans="2:17" ht="18.75" customHeight="1">
      <c r="B56" s="146" t="s">
        <v>263</v>
      </c>
      <c r="C56" s="147" t="s">
        <v>264</v>
      </c>
      <c r="D56" s="148">
        <v>0</v>
      </c>
      <c r="E56" s="120">
        <v>0</v>
      </c>
      <c r="F56" s="82"/>
      <c r="G56" s="82"/>
      <c r="N56" s="24"/>
      <c r="O56" s="24"/>
      <c r="P56" s="24"/>
      <c r="Q56" s="24"/>
    </row>
    <row r="57" spans="2:17" ht="18.75" customHeight="1">
      <c r="B57" s="146" t="s">
        <v>265</v>
      </c>
      <c r="C57" s="147" t="s">
        <v>266</v>
      </c>
      <c r="D57" s="148">
        <v>30</v>
      </c>
      <c r="E57" s="120">
        <v>30</v>
      </c>
      <c r="F57" s="82"/>
      <c r="G57" s="82"/>
      <c r="N57" s="24"/>
      <c r="O57" s="24"/>
      <c r="P57" s="24"/>
      <c r="Q57" s="24"/>
    </row>
    <row r="58" spans="2:17" ht="27" customHeight="1">
      <c r="B58" s="146" t="s">
        <v>267</v>
      </c>
      <c r="C58" s="147" t="s">
        <v>268</v>
      </c>
      <c r="D58" s="148">
        <v>0</v>
      </c>
      <c r="E58" s="120">
        <v>0</v>
      </c>
      <c r="F58" s="82"/>
      <c r="G58" s="82"/>
      <c r="N58" s="24"/>
      <c r="O58" s="24"/>
      <c r="P58" s="24"/>
      <c r="Q58" s="24"/>
    </row>
    <row r="59" spans="2:17" ht="18.75" customHeight="1">
      <c r="B59" s="146" t="s">
        <v>269</v>
      </c>
      <c r="C59" s="147" t="s">
        <v>270</v>
      </c>
      <c r="D59" s="148">
        <v>338</v>
      </c>
      <c r="E59" s="120">
        <v>338</v>
      </c>
      <c r="F59" s="82"/>
      <c r="G59" s="82"/>
      <c r="N59" s="24"/>
      <c r="O59" s="24"/>
      <c r="P59" s="24"/>
      <c r="Q59" s="24"/>
    </row>
    <row r="60" spans="2:17" ht="18.75" customHeight="1" thickBot="1">
      <c r="B60" s="149" t="s">
        <v>271</v>
      </c>
      <c r="C60" s="150" t="s">
        <v>272</v>
      </c>
      <c r="D60" s="151">
        <v>194</v>
      </c>
      <c r="E60" s="152">
        <v>194</v>
      </c>
      <c r="F60" s="82"/>
      <c r="G60" s="82"/>
      <c r="N60" s="24"/>
      <c r="O60" s="24"/>
      <c r="P60" s="24"/>
      <c r="Q60" s="24"/>
    </row>
  </sheetData>
  <sheetProtection/>
  <printOptions horizontalCentered="1" verticalCentered="1"/>
  <pageMargins left="0.4330708661417323" right="0.4330708661417323" top="0.2755905511811024" bottom="0.1968503937007874" header="0.2362204724409449" footer="0.1968503937007874"/>
  <pageSetup horizontalDpi="600" verticalDpi="600" orientation="portrait" paperSize="9" scale="70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45"/>
  <sheetViews>
    <sheetView zoomScale="75" zoomScaleNormal="75" zoomScaleSheetLayoutView="75" zoomScalePageLayoutView="0" workbookViewId="0" topLeftCell="A16">
      <selection activeCell="E2" sqref="E2:E34"/>
    </sheetView>
  </sheetViews>
  <sheetFormatPr defaultColWidth="9.140625" defaultRowHeight="12.75"/>
  <cols>
    <col min="1" max="1" width="0.71875" style="1" customWidth="1"/>
    <col min="2" max="2" width="0.9921875" style="1" hidden="1" customWidth="1"/>
    <col min="3" max="3" width="8.57421875" style="1" customWidth="1"/>
    <col min="4" max="4" width="79.28125" style="1" customWidth="1"/>
    <col min="5" max="5" width="29.421875" style="41" customWidth="1"/>
    <col min="6" max="6" width="9.28125" style="1" bestFit="1" customWidth="1"/>
    <col min="7" max="7" width="11.57421875" style="1" bestFit="1" customWidth="1"/>
    <col min="8" max="8" width="9.140625" style="1" customWidth="1"/>
    <col min="9" max="9" width="13.140625" style="1" bestFit="1" customWidth="1"/>
    <col min="10" max="11" width="9.140625" style="1" customWidth="1"/>
    <col min="12" max="12" width="11.00390625" style="1" bestFit="1" customWidth="1"/>
    <col min="13" max="16384" width="9.140625" style="1" customWidth="1"/>
  </cols>
  <sheetData>
    <row r="1" spans="3:9" ht="13.5" thickBot="1">
      <c r="C1" s="9"/>
      <c r="D1" s="9"/>
      <c r="E1" s="46"/>
      <c r="F1" s="2"/>
      <c r="G1" s="2"/>
      <c r="H1" s="2"/>
      <c r="I1" s="2"/>
    </row>
    <row r="2" spans="3:9" ht="60" customHeight="1" thickBot="1">
      <c r="C2" s="13" t="s">
        <v>0</v>
      </c>
      <c r="D2" s="179" t="s">
        <v>200</v>
      </c>
      <c r="E2" s="50" t="s">
        <v>201</v>
      </c>
      <c r="F2" s="139"/>
      <c r="G2" s="139"/>
      <c r="H2" s="2"/>
      <c r="I2" s="2"/>
    </row>
    <row r="3" spans="3:9" ht="18.75" customHeight="1" thickBot="1">
      <c r="C3" s="15">
        <v>1</v>
      </c>
      <c r="D3" s="180">
        <v>2</v>
      </c>
      <c r="E3" s="207">
        <v>3</v>
      </c>
      <c r="F3" s="139"/>
      <c r="G3" s="139"/>
      <c r="H3" s="2"/>
      <c r="I3" s="2"/>
    </row>
    <row r="4" spans="3:12" ht="18.75" customHeight="1">
      <c r="C4" s="182" t="s">
        <v>274</v>
      </c>
      <c r="D4" s="183" t="s">
        <v>275</v>
      </c>
      <c r="E4" s="208">
        <v>5632</v>
      </c>
      <c r="F4" s="139"/>
      <c r="G4" s="102"/>
      <c r="H4" s="103"/>
      <c r="I4" s="174"/>
      <c r="J4" s="39"/>
      <c r="K4" s="99"/>
      <c r="L4" s="104"/>
    </row>
    <row r="5" spans="2:11" ht="18.75" customHeight="1">
      <c r="B5" s="7"/>
      <c r="C5" s="184" t="s">
        <v>276</v>
      </c>
      <c r="D5" s="185" t="s">
        <v>277</v>
      </c>
      <c r="E5" s="209">
        <v>3680</v>
      </c>
      <c r="F5" s="140"/>
      <c r="G5" s="176"/>
      <c r="H5" s="103"/>
      <c r="I5" s="2"/>
      <c r="J5" s="39"/>
      <c r="K5" s="99"/>
    </row>
    <row r="6" spans="3:11" ht="18.75" customHeight="1">
      <c r="C6" s="184" t="s">
        <v>278</v>
      </c>
      <c r="D6" s="185" t="s">
        <v>279</v>
      </c>
      <c r="E6" s="209">
        <v>1952</v>
      </c>
      <c r="F6" s="139"/>
      <c r="G6" s="102"/>
      <c r="H6" s="103"/>
      <c r="I6" s="2"/>
      <c r="J6" s="39"/>
      <c r="K6" s="99"/>
    </row>
    <row r="7" spans="3:11" ht="18.75" customHeight="1">
      <c r="C7" s="186" t="s">
        <v>280</v>
      </c>
      <c r="D7" s="187" t="s">
        <v>281</v>
      </c>
      <c r="E7" s="210">
        <v>254</v>
      </c>
      <c r="F7" s="139"/>
      <c r="G7" s="139"/>
      <c r="H7" s="103"/>
      <c r="I7" s="2"/>
      <c r="J7" s="99"/>
      <c r="K7" s="99"/>
    </row>
    <row r="8" spans="3:9" ht="18.75" customHeight="1">
      <c r="C8" s="184" t="s">
        <v>282</v>
      </c>
      <c r="D8" s="185" t="s">
        <v>61</v>
      </c>
      <c r="E8" s="209">
        <v>144</v>
      </c>
      <c r="F8" s="139"/>
      <c r="G8" s="102"/>
      <c r="H8" s="103"/>
      <c r="I8" s="2"/>
    </row>
    <row r="9" spans="3:9" ht="18.75" customHeight="1">
      <c r="C9" s="184" t="s">
        <v>283</v>
      </c>
      <c r="D9" s="185" t="s">
        <v>60</v>
      </c>
      <c r="E9" s="209">
        <v>0</v>
      </c>
      <c r="F9" s="139"/>
      <c r="G9" s="139"/>
      <c r="H9" s="103"/>
      <c r="I9" s="2"/>
    </row>
    <row r="10" spans="3:9" ht="18.75" customHeight="1">
      <c r="C10" s="184" t="s">
        <v>284</v>
      </c>
      <c r="D10" s="185" t="s">
        <v>285</v>
      </c>
      <c r="E10" s="209">
        <v>110</v>
      </c>
      <c r="F10" s="139"/>
      <c r="G10" s="139"/>
      <c r="H10" s="103"/>
      <c r="I10" s="2"/>
    </row>
    <row r="11" spans="3:9" ht="18.75" customHeight="1">
      <c r="C11" s="186" t="s">
        <v>286</v>
      </c>
      <c r="D11" s="187" t="s">
        <v>131</v>
      </c>
      <c r="E11" s="211">
        <v>-2117</v>
      </c>
      <c r="F11" s="140"/>
      <c r="G11" s="177"/>
      <c r="H11" s="103"/>
      <c r="I11" s="2"/>
    </row>
    <row r="12" spans="3:9" ht="18.75" customHeight="1">
      <c r="C12" s="186" t="s">
        <v>287</v>
      </c>
      <c r="D12" s="188" t="s">
        <v>288</v>
      </c>
      <c r="E12" s="210">
        <v>1526</v>
      </c>
      <c r="F12" s="140"/>
      <c r="G12" s="178"/>
      <c r="H12" s="103"/>
      <c r="I12" s="2"/>
    </row>
    <row r="13" spans="3:9" ht="25.5" customHeight="1">
      <c r="C13" s="189" t="s">
        <v>289</v>
      </c>
      <c r="D13" s="190" t="s">
        <v>290</v>
      </c>
      <c r="E13" s="209">
        <v>1423</v>
      </c>
      <c r="F13" s="2"/>
      <c r="G13" s="2"/>
      <c r="H13" s="103"/>
      <c r="I13" s="2"/>
    </row>
    <row r="14" spans="3:9" ht="18.75" customHeight="1">
      <c r="C14" s="191" t="s">
        <v>291</v>
      </c>
      <c r="D14" s="192" t="s">
        <v>292</v>
      </c>
      <c r="E14" s="209">
        <v>0</v>
      </c>
      <c r="F14" s="2"/>
      <c r="G14" s="2"/>
      <c r="H14" s="103"/>
      <c r="I14" s="2"/>
    </row>
    <row r="15" spans="3:9" ht="18.75" customHeight="1">
      <c r="C15" s="191" t="s">
        <v>293</v>
      </c>
      <c r="D15" s="192" t="s">
        <v>72</v>
      </c>
      <c r="E15" s="209">
        <v>0</v>
      </c>
      <c r="F15" s="2"/>
      <c r="G15" s="2"/>
      <c r="H15" s="103"/>
      <c r="I15" s="2"/>
    </row>
    <row r="16" spans="3:9" ht="18.75" customHeight="1">
      <c r="C16" s="191" t="s">
        <v>294</v>
      </c>
      <c r="D16" s="192" t="s">
        <v>71</v>
      </c>
      <c r="E16" s="209">
        <v>1423</v>
      </c>
      <c r="F16" s="2"/>
      <c r="G16" s="2"/>
      <c r="H16" s="103"/>
      <c r="I16" s="2"/>
    </row>
    <row r="17" spans="3:9" ht="18.75" customHeight="1">
      <c r="C17" s="191" t="s">
        <v>295</v>
      </c>
      <c r="D17" s="192" t="s">
        <v>296</v>
      </c>
      <c r="E17" s="209">
        <v>0</v>
      </c>
      <c r="F17" s="2"/>
      <c r="G17" s="2"/>
      <c r="H17" s="103"/>
      <c r="I17" s="2"/>
    </row>
    <row r="18" spans="3:9" ht="24.75" customHeight="1">
      <c r="C18" s="40" t="s">
        <v>297</v>
      </c>
      <c r="D18" s="181" t="s">
        <v>298</v>
      </c>
      <c r="E18" s="209">
        <v>103</v>
      </c>
      <c r="F18" s="2"/>
      <c r="G18" s="2"/>
      <c r="H18" s="103"/>
      <c r="I18" s="2"/>
    </row>
    <row r="19" spans="3:9" ht="18.75" customHeight="1">
      <c r="C19" s="193" t="s">
        <v>299</v>
      </c>
      <c r="D19" s="192" t="s">
        <v>61</v>
      </c>
      <c r="E19" s="209">
        <v>0</v>
      </c>
      <c r="F19" s="2"/>
      <c r="G19" s="2"/>
      <c r="H19" s="103"/>
      <c r="I19" s="2"/>
    </row>
    <row r="20" spans="3:9" ht="18.75" customHeight="1">
      <c r="C20" s="184" t="s">
        <v>300</v>
      </c>
      <c r="D20" s="185" t="s">
        <v>60</v>
      </c>
      <c r="E20" s="209">
        <v>0</v>
      </c>
      <c r="F20" s="2"/>
      <c r="G20" s="2"/>
      <c r="H20" s="103"/>
      <c r="I20" s="2"/>
    </row>
    <row r="21" spans="3:9" ht="18.75" customHeight="1">
      <c r="C21" s="184" t="s">
        <v>301</v>
      </c>
      <c r="D21" s="185" t="s">
        <v>58</v>
      </c>
      <c r="E21" s="209">
        <v>0</v>
      </c>
      <c r="F21" s="2"/>
      <c r="G21" s="2"/>
      <c r="H21" s="103"/>
      <c r="I21" s="2"/>
    </row>
    <row r="22" spans="3:9" ht="18.75" customHeight="1">
      <c r="C22" s="184" t="s">
        <v>302</v>
      </c>
      <c r="D22" s="185" t="s">
        <v>285</v>
      </c>
      <c r="E22" s="209">
        <v>0</v>
      </c>
      <c r="F22" s="2"/>
      <c r="G22" s="2"/>
      <c r="H22" s="103"/>
      <c r="I22" s="2"/>
    </row>
    <row r="23" spans="3:9" ht="25.5" customHeight="1">
      <c r="C23" s="194" t="s">
        <v>303</v>
      </c>
      <c r="D23" s="185" t="s">
        <v>304</v>
      </c>
      <c r="E23" s="209">
        <v>0</v>
      </c>
      <c r="F23" s="2"/>
      <c r="G23" s="2"/>
      <c r="H23" s="103"/>
      <c r="I23" s="2"/>
    </row>
    <row r="24" spans="3:9" ht="18.75" customHeight="1">
      <c r="C24" s="184" t="s">
        <v>305</v>
      </c>
      <c r="D24" s="185" t="s">
        <v>246</v>
      </c>
      <c r="E24" s="209">
        <v>103</v>
      </c>
      <c r="F24" s="2"/>
      <c r="G24" s="2"/>
      <c r="H24" s="103"/>
      <c r="I24" s="2"/>
    </row>
    <row r="25" spans="3:9" ht="18.75" customHeight="1">
      <c r="C25" s="186" t="s">
        <v>306</v>
      </c>
      <c r="D25" s="188" t="s">
        <v>307</v>
      </c>
      <c r="E25" s="210">
        <v>0</v>
      </c>
      <c r="F25" s="2"/>
      <c r="G25" s="2"/>
      <c r="H25" s="103"/>
      <c r="I25" s="2"/>
    </row>
    <row r="26" spans="3:9" ht="28.5" customHeight="1">
      <c r="C26" s="186" t="s">
        <v>308</v>
      </c>
      <c r="D26" s="188" t="s">
        <v>309</v>
      </c>
      <c r="E26" s="210">
        <v>0</v>
      </c>
      <c r="F26" s="2"/>
      <c r="G26" s="2"/>
      <c r="H26" s="103"/>
      <c r="I26" s="2"/>
    </row>
    <row r="27" spans="3:9" ht="39.75" customHeight="1">
      <c r="C27" s="186" t="s">
        <v>310</v>
      </c>
      <c r="D27" s="188" t="s">
        <v>311</v>
      </c>
      <c r="E27" s="210">
        <v>-115</v>
      </c>
      <c r="F27" s="2"/>
      <c r="G27" s="2"/>
      <c r="H27" s="103"/>
      <c r="I27" s="2"/>
    </row>
    <row r="28" spans="3:9" ht="33" customHeight="1">
      <c r="C28" s="195" t="s">
        <v>312</v>
      </c>
      <c r="D28" s="196" t="s">
        <v>313</v>
      </c>
      <c r="E28" s="212">
        <v>24912</v>
      </c>
      <c r="F28" s="103"/>
      <c r="G28" s="103"/>
      <c r="H28" s="103"/>
      <c r="I28" s="2"/>
    </row>
    <row r="29" spans="3:9" ht="25.5">
      <c r="C29" s="186" t="s">
        <v>314</v>
      </c>
      <c r="D29" s="188" t="s">
        <v>315</v>
      </c>
      <c r="E29" s="213">
        <v>2529</v>
      </c>
      <c r="F29" s="2"/>
      <c r="G29" s="2"/>
      <c r="H29" s="2"/>
      <c r="I29" s="2"/>
    </row>
    <row r="30" spans="3:9" ht="30">
      <c r="C30" s="197" t="s">
        <v>316</v>
      </c>
      <c r="D30" s="198" t="s">
        <v>317</v>
      </c>
      <c r="E30" s="212">
        <v>22383</v>
      </c>
      <c r="F30" s="2"/>
      <c r="G30" s="2"/>
      <c r="H30" s="2"/>
      <c r="I30" s="2"/>
    </row>
    <row r="31" spans="3:9" ht="18" customHeight="1">
      <c r="C31" s="186" t="s">
        <v>318</v>
      </c>
      <c r="D31" s="187" t="s">
        <v>319</v>
      </c>
      <c r="E31" s="213">
        <v>0</v>
      </c>
      <c r="F31" s="2"/>
      <c r="G31" s="2"/>
      <c r="H31" s="2"/>
      <c r="I31" s="2"/>
    </row>
    <row r="32" spans="3:9" ht="30.75" thickBot="1">
      <c r="C32" s="199" t="s">
        <v>320</v>
      </c>
      <c r="D32" s="200" t="s">
        <v>321</v>
      </c>
      <c r="E32" s="214">
        <v>22383</v>
      </c>
      <c r="F32" s="2"/>
      <c r="G32" s="2"/>
      <c r="H32" s="2"/>
      <c r="I32" s="2"/>
    </row>
    <row r="33" spans="3:9" ht="16.5" customHeight="1" thickBot="1">
      <c r="C33" s="201" t="s">
        <v>322</v>
      </c>
      <c r="D33" s="202" t="s">
        <v>323</v>
      </c>
      <c r="E33" s="215">
        <v>0</v>
      </c>
      <c r="F33" s="2"/>
      <c r="G33" s="2"/>
      <c r="H33" s="2"/>
      <c r="I33" s="2"/>
    </row>
    <row r="34" spans="3:9" ht="30.75" thickBot="1">
      <c r="C34" s="203" t="s">
        <v>324</v>
      </c>
      <c r="D34" s="204" t="s">
        <v>325</v>
      </c>
      <c r="E34" s="216">
        <v>22383</v>
      </c>
      <c r="F34" s="175"/>
      <c r="G34" s="2"/>
      <c r="H34" s="2"/>
      <c r="I34" s="2"/>
    </row>
    <row r="35" spans="3:7" ht="12.75">
      <c r="C35" s="2"/>
      <c r="D35" s="2"/>
      <c r="E35" s="46"/>
      <c r="G35" s="24"/>
    </row>
    <row r="36" spans="3:5" ht="34.5" customHeight="1">
      <c r="C36" s="2"/>
      <c r="D36" s="2"/>
      <c r="E36" s="46"/>
    </row>
    <row r="37" spans="3:7" ht="12.75">
      <c r="C37" s="106" t="str">
        <f>'Table 1.3 Equity'!C33</f>
        <v>Изпълнителен директор: 2) Иван Христов                                  _________________________</v>
      </c>
      <c r="D37" s="106"/>
      <c r="E37" s="107"/>
      <c r="F37" s="106"/>
      <c r="G37" s="106"/>
    </row>
    <row r="38" spans="3:7" ht="33.75" customHeight="1">
      <c r="C38" s="106"/>
      <c r="D38" s="106"/>
      <c r="E38" s="107"/>
      <c r="F38" s="106"/>
      <c r="G38" s="106"/>
    </row>
    <row r="39" spans="3:7" ht="12.75">
      <c r="C39" s="106"/>
      <c r="D39" s="106" t="str">
        <f>'Table 1.3 Equity'!C35</f>
        <v>Пълномощник: 2) Димитър Митев                                  _________________________</v>
      </c>
      <c r="E39" s="107"/>
      <c r="F39" s="106"/>
      <c r="G39" s="106"/>
    </row>
    <row r="40" ht="12.75">
      <c r="E40" s="46"/>
    </row>
    <row r="41" spans="3:5" ht="21.75" customHeight="1">
      <c r="C41" s="1" t="s">
        <v>188</v>
      </c>
      <c r="D41" s="28">
        <f>+'Table 1.3 Equity'!D37</f>
        <v>41850</v>
      </c>
      <c r="E41" s="46"/>
    </row>
    <row r="42" ht="7.5" customHeight="1">
      <c r="E42" s="46"/>
    </row>
    <row r="43" spans="3:5" ht="12.75">
      <c r="C43" s="1" t="str">
        <f>'Table 1.3 Equity'!C39</f>
        <v>Отговорен служител (име и телефон)   Иван Личев  9306306                                                  </v>
      </c>
      <c r="E43" s="46"/>
    </row>
    <row r="45" spans="3:5" ht="12.75">
      <c r="C45" s="1" t="s">
        <v>195</v>
      </c>
      <c r="E45" s="46"/>
    </row>
  </sheetData>
  <sheetProtection/>
  <printOptions horizontalCentered="1" vertic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Haas</dc:creator>
  <cp:keywords/>
  <dc:description/>
  <cp:lastModifiedBy>petrova.n</cp:lastModifiedBy>
  <cp:lastPrinted>2014-07-30T07:00:03Z</cp:lastPrinted>
  <dcterms:created xsi:type="dcterms:W3CDTF">2005-12-22T16:09:37Z</dcterms:created>
  <dcterms:modified xsi:type="dcterms:W3CDTF">2014-07-30T14:13:10Z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