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<sst xmlns="http://schemas.openxmlformats.org/spreadsheetml/2006/main" count="90" uniqueCount="83">
  <si>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</si>
  <si>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</si>
  <si>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ОПТИМУМ</t>
    </r>
  </si>
  <si>
    <t>ЕИК по БУЛСТАТ: 160138793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</si>
  <si>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</si>
  <si>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</si>
  <si>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</si>
  <si>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</si>
  <si>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</si>
  <si>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</si>
  <si>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</si>
  <si>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</si>
  <si>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</si>
  <si>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</si>
  <si>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</si>
  <si>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</si>
  <si>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</si>
  <si>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</si>
  <si>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</si>
  <si>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</si>
  <si>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</si>
  <si>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</si>
  <si>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</si>
  <si>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</si>
  <si>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</si>
  <si>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</si>
  <si>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</si>
  <si>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</si>
  <si>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</si>
  <si>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</si>
  <si>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</si>
  <si>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</si>
  <si>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</si>
  <si>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</si>
  <si>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</si>
  <si>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</si>
  <si>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</si>
  <si>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</si>
  <si>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</si>
  <si>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</si>
  <si>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</si>
  <si>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</si>
  <si>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</si>
  <si>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</si>
  <si>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</si>
  <si>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</si>
  <si>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</si>
  <si>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</si>
  <si>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</si>
  <si>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</si>
  <si>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</si>
  <si>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</si>
  <si>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</si>
  <si>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</si>
  <si>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</si>
  <si>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</si>
  <si>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</si>
  <si>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</si>
  <si>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</si>
  <si>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</si>
  <si>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</si>
  <si>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</si>
  <si>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</si>
  <si>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</si>
  <si>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</si>
  <si>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</si>
  <si>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</si>
  <si>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</si>
  <si>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</si>
  <si>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</si>
  <si>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</si>
  <si>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</si>
  <si>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</si>
  <si>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</si>
  <si>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</si>
  <si>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</si>
  <si>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</si>
  <si>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</si>
  <si>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</si>
  <si>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</si>
  <si>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</si>
  <si>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Дата: 04.07.2011 г.</t>
  </si>
  <si>
    <t>Отчетен период: 30.06.2011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</si>
</sst>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</numFmts>
  <fonts count="44">
    <font>
      <sz val="10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4" fillId="0" borderId="0" xfId="56" applyFont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10" xfId="55" applyFont="1" applyBorder="1" applyAlignment="1" applyProtection="1">
      <alignment horizontal="center" vertical="center" wrapText="1"/>
      <protection/>
    </xf>
    <xf numFmtId="164" fontId="4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0" xfId="55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wrapText="1"/>
    </xf>
    <xf numFmtId="0" fontId="43" fillId="0" borderId="0" xfId="0" applyFont="1" applyBorder="1" applyAlignment="1">
      <alignment horizontal="right"/>
    </xf>
    <xf numFmtId="3" fontId="2" fillId="0" borderId="12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38" t="s">
        <v>0</v>
      </c>
      <c r="F1" s="38"/>
    </row>
    <row r="2" spans="1:6" ht="12" customHeight="1">
      <c r="A2" s="2"/>
      <c r="B2" s="3"/>
      <c r="C2" s="39" t="s">
        <v>1</v>
      </c>
      <c r="D2" s="39"/>
      <c r="E2" s="5"/>
      <c r="F2" s="5"/>
    </row>
    <row r="3" spans="1:6" ht="15" customHeight="1">
      <c r="A3" s="6" t="s">
        <v>2</v>
      </c>
      <c r="B3" s="7"/>
      <c r="C3" s="2"/>
      <c r="D3" s="2"/>
      <c r="E3" s="40" t="s">
        <v>3</v>
      </c>
      <c r="F3" s="40"/>
    </row>
    <row r="4" spans="1:6" ht="12">
      <c r="A4" s="4" t="s">
        <v>82</v>
      </c>
      <c r="B4" s="7"/>
      <c r="C4" s="8"/>
      <c r="D4" s="8"/>
      <c r="E4" s="5"/>
      <c r="F4" s="9" t="s">
        <v>4</v>
      </c>
    </row>
    <row r="5" spans="1:6" ht="50.25" customHeight="1">
      <c r="A5" s="10" t="s">
        <v>5</v>
      </c>
      <c r="B5" s="11" t="s">
        <v>6</v>
      </c>
      <c r="C5" s="11" t="s">
        <v>7</v>
      </c>
      <c r="D5" s="12" t="s">
        <v>8</v>
      </c>
      <c r="E5" s="11" t="s">
        <v>9</v>
      </c>
      <c r="F5" s="11" t="s">
        <v>10</v>
      </c>
    </row>
    <row r="6" spans="1:6" ht="12">
      <c r="A6" s="10" t="s">
        <v>11</v>
      </c>
      <c r="B6" s="10">
        <v>1</v>
      </c>
      <c r="C6" s="10">
        <v>2</v>
      </c>
      <c r="D6" s="12" t="s">
        <v>11</v>
      </c>
      <c r="E6" s="10">
        <v>1</v>
      </c>
      <c r="F6" s="10">
        <v>2</v>
      </c>
    </row>
    <row r="7" spans="1:6" ht="12">
      <c r="A7" s="13" t="s">
        <v>12</v>
      </c>
      <c r="B7" s="14"/>
      <c r="C7" s="14"/>
      <c r="D7" s="15" t="s">
        <v>13</v>
      </c>
      <c r="E7" s="14"/>
      <c r="F7" s="14"/>
    </row>
    <row r="8" spans="1:30" ht="12">
      <c r="A8" s="16" t="s">
        <v>14</v>
      </c>
      <c r="B8" s="17"/>
      <c r="C8" s="17"/>
      <c r="D8" s="16" t="s">
        <v>15</v>
      </c>
      <c r="E8" s="31">
        <v>272294</v>
      </c>
      <c r="F8" s="31">
        <v>273133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9" t="s">
        <v>16</v>
      </c>
      <c r="B9" s="17"/>
      <c r="C9" s="17"/>
      <c r="D9" s="16" t="s">
        <v>17</v>
      </c>
      <c r="E9" s="31"/>
      <c r="F9" s="3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9" t="s">
        <v>18</v>
      </c>
      <c r="B10" s="17"/>
      <c r="C10" s="17"/>
      <c r="D10" s="19" t="s">
        <v>19</v>
      </c>
      <c r="E10" s="31">
        <v>-10535</v>
      </c>
      <c r="F10" s="31">
        <v>-10400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9" t="s">
        <v>20</v>
      </c>
      <c r="B11" s="17"/>
      <c r="C11" s="17"/>
      <c r="D11" s="19" t="s">
        <v>21</v>
      </c>
      <c r="E11" s="31"/>
      <c r="F11" s="3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">
      <c r="A12" s="19" t="s">
        <v>22</v>
      </c>
      <c r="B12" s="17"/>
      <c r="C12" s="17"/>
      <c r="D12" s="19" t="s">
        <v>23</v>
      </c>
      <c r="E12" s="31"/>
      <c r="F12" s="3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7"/>
      <c r="C13" s="17"/>
      <c r="D13" s="20" t="s">
        <v>25</v>
      </c>
      <c r="E13" s="31">
        <f>E10+E11+E12</f>
        <v>-10535</v>
      </c>
      <c r="F13" s="31">
        <f>F10+F11+F12</f>
        <v>-10400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6" t="s">
        <v>26</v>
      </c>
      <c r="B14" s="17"/>
      <c r="C14" s="17"/>
      <c r="D14" s="16" t="s">
        <v>27</v>
      </c>
      <c r="E14" s="31"/>
      <c r="F14" s="3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7"/>
      <c r="C15" s="17"/>
      <c r="D15" s="19" t="s">
        <v>29</v>
      </c>
      <c r="E15" s="31">
        <f>E16+E17</f>
        <v>34625</v>
      </c>
      <c r="F15" s="31">
        <f>F16+F17</f>
        <v>27360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5" t="s">
        <v>30</v>
      </c>
      <c r="B16" s="17"/>
      <c r="C16" s="17"/>
      <c r="D16" s="19" t="s">
        <v>31</v>
      </c>
      <c r="E16" s="31">
        <v>34625</v>
      </c>
      <c r="F16" s="31">
        <v>27360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5" t="s">
        <v>32</v>
      </c>
      <c r="B17" s="31"/>
      <c r="C17" s="31"/>
      <c r="D17" s="19" t="s">
        <v>33</v>
      </c>
      <c r="E17" s="31"/>
      <c r="F17" s="3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4" t="s">
        <v>34</v>
      </c>
      <c r="B18" s="31"/>
      <c r="C18" s="31"/>
      <c r="D18" s="14" t="s">
        <v>35</v>
      </c>
      <c r="E18" s="33">
        <v>12771</v>
      </c>
      <c r="F18" s="37">
        <v>7265</v>
      </c>
      <c r="G18" s="2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4" t="s">
        <v>36</v>
      </c>
      <c r="B19" s="31">
        <v>92697</v>
      </c>
      <c r="C19" s="31">
        <v>92635</v>
      </c>
      <c r="D19" s="20" t="s">
        <v>37</v>
      </c>
      <c r="E19" s="33">
        <f>E15+E18</f>
        <v>47396</v>
      </c>
      <c r="F19" s="37">
        <f>F15+F18</f>
        <v>34625</v>
      </c>
      <c r="G19" s="2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">
      <c r="A20" s="14" t="s">
        <v>38</v>
      </c>
      <c r="B20" s="31">
        <v>101400</v>
      </c>
      <c r="C20" s="31">
        <v>70000</v>
      </c>
      <c r="D20" s="21" t="s">
        <v>39</v>
      </c>
      <c r="E20" s="33">
        <f>E8+E13+E19</f>
        <v>309155</v>
      </c>
      <c r="F20" s="37">
        <f>F8+F13+F19</f>
        <v>297358</v>
      </c>
      <c r="G20" s="3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4" t="s">
        <v>40</v>
      </c>
      <c r="B21" s="31"/>
      <c r="C21" s="31"/>
      <c r="D21" s="22"/>
      <c r="E21" s="33"/>
      <c r="F21" s="37"/>
      <c r="G21" s="2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31">
        <f>B18+B19+B20+B21</f>
        <v>194097</v>
      </c>
      <c r="C22" s="31">
        <f>C18+C19+C20+C21</f>
        <v>162635</v>
      </c>
      <c r="D22" s="14"/>
      <c r="E22" s="33"/>
      <c r="F22" s="37"/>
      <c r="G22" s="2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5" t="s">
        <v>41</v>
      </c>
      <c r="B23" s="31"/>
      <c r="C23" s="31"/>
      <c r="D23" s="15" t="s">
        <v>42</v>
      </c>
      <c r="E23" s="31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4" t="s">
        <v>16</v>
      </c>
      <c r="B24" s="31">
        <f>B25+B26+B27+B28</f>
        <v>114724</v>
      </c>
      <c r="C24" s="31">
        <f>C25+C26+C27+C28</f>
        <v>132483</v>
      </c>
      <c r="D24" s="23" t="s">
        <v>43</v>
      </c>
      <c r="E24" s="31"/>
      <c r="F24" s="3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">
      <c r="A25" s="14" t="s">
        <v>18</v>
      </c>
      <c r="B25" s="31">
        <v>92607</v>
      </c>
      <c r="C25" s="31">
        <v>98283</v>
      </c>
      <c r="D25" s="19" t="s">
        <v>44</v>
      </c>
      <c r="E25" s="31">
        <v>1125</v>
      </c>
      <c r="F25" s="31">
        <v>1141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4" t="s">
        <v>45</v>
      </c>
      <c r="B26" s="32"/>
      <c r="C26" s="32"/>
      <c r="D26" s="19" t="s">
        <v>46</v>
      </c>
      <c r="E26" s="32">
        <v>580</v>
      </c>
      <c r="F26" s="32">
        <v>580</v>
      </c>
    </row>
    <row r="27" spans="1:6" ht="12">
      <c r="A27" s="14" t="s">
        <v>20</v>
      </c>
      <c r="B27" s="32">
        <v>22117</v>
      </c>
      <c r="C27" s="32">
        <v>34200</v>
      </c>
      <c r="D27" s="19" t="s">
        <v>47</v>
      </c>
      <c r="E27" s="32">
        <v>511</v>
      </c>
      <c r="F27" s="32">
        <v>482</v>
      </c>
    </row>
    <row r="28" spans="1:6" ht="12">
      <c r="A28" s="14" t="s">
        <v>48</v>
      </c>
      <c r="B28" s="32"/>
      <c r="C28" s="32"/>
      <c r="D28" s="1" t="s">
        <v>49</v>
      </c>
      <c r="E28" s="32"/>
      <c r="F28" s="32"/>
    </row>
    <row r="29" spans="1:6" ht="12">
      <c r="A29" s="14" t="s">
        <v>50</v>
      </c>
      <c r="B29" s="32"/>
      <c r="C29" s="32"/>
      <c r="D29" s="23" t="s">
        <v>51</v>
      </c>
      <c r="E29" s="32"/>
      <c r="F29" s="32"/>
    </row>
    <row r="30" spans="1:6" ht="12">
      <c r="A30" s="14" t="s">
        <v>52</v>
      </c>
      <c r="B30" s="32"/>
      <c r="C30" s="32"/>
      <c r="D30" s="1" t="s">
        <v>53</v>
      </c>
      <c r="E30" s="32"/>
      <c r="F30" s="32"/>
    </row>
    <row r="31" spans="1:6" ht="12">
      <c r="A31" s="14" t="s">
        <v>54</v>
      </c>
      <c r="B31" s="32"/>
      <c r="C31" s="32"/>
      <c r="D31" s="23" t="s">
        <v>55</v>
      </c>
      <c r="E31" s="32"/>
      <c r="F31" s="32"/>
    </row>
    <row r="32" spans="1:6" ht="12">
      <c r="A32" s="14" t="s">
        <v>56</v>
      </c>
      <c r="B32" s="32"/>
      <c r="C32" s="32"/>
      <c r="D32" s="23" t="s">
        <v>57</v>
      </c>
      <c r="E32" s="32"/>
      <c r="F32" s="32"/>
    </row>
    <row r="33" spans="1:6" ht="12">
      <c r="A33" s="14" t="s">
        <v>58</v>
      </c>
      <c r="B33" s="32"/>
      <c r="C33" s="32"/>
      <c r="D33" s="23" t="s">
        <v>59</v>
      </c>
      <c r="E33" s="32"/>
      <c r="F33" s="32"/>
    </row>
    <row r="34" spans="1:6" ht="12">
      <c r="A34" s="21" t="s">
        <v>60</v>
      </c>
      <c r="B34" s="32">
        <f>B24+B29+B30+B31+B32+B33</f>
        <v>114724</v>
      </c>
      <c r="C34" s="32">
        <f>C24+C29+C30+C31+C32+C33</f>
        <v>132483</v>
      </c>
      <c r="D34" s="14" t="s">
        <v>61</v>
      </c>
      <c r="E34" s="32"/>
      <c r="F34" s="32"/>
    </row>
    <row r="35" spans="1:6" ht="15" customHeight="1">
      <c r="A35" s="15" t="s">
        <v>62</v>
      </c>
      <c r="B35" s="32"/>
      <c r="C35" s="32"/>
      <c r="D35" s="23" t="s">
        <v>63</v>
      </c>
      <c r="E35" s="32"/>
      <c r="F35" s="32"/>
    </row>
    <row r="36" spans="1:6" ht="13.5" customHeight="1">
      <c r="A36" s="19" t="s">
        <v>64</v>
      </c>
      <c r="B36" s="32">
        <v>1044</v>
      </c>
      <c r="C36" s="32">
        <v>1224</v>
      </c>
      <c r="D36" s="23" t="s">
        <v>65</v>
      </c>
      <c r="E36" s="32"/>
      <c r="F36" s="32"/>
    </row>
    <row r="37" spans="1:6" ht="12">
      <c r="A37" s="19" t="s">
        <v>66</v>
      </c>
      <c r="B37" s="32">
        <v>415</v>
      </c>
      <c r="C37" s="32">
        <v>2157</v>
      </c>
      <c r="D37" s="21" t="s">
        <v>24</v>
      </c>
      <c r="E37" s="32">
        <f>E25+E24+E29+E30+E31+E32+E33+E34+E35+E36</f>
        <v>1125</v>
      </c>
      <c r="F37" s="32">
        <f>F25+F24+F29+F30+F31+F32+F33+F34+F35+F36</f>
        <v>1141</v>
      </c>
    </row>
    <row r="38" spans="1:6" ht="12">
      <c r="A38" s="19" t="s">
        <v>67</v>
      </c>
      <c r="B38" s="32"/>
      <c r="C38" s="32"/>
      <c r="D38" s="21" t="s">
        <v>68</v>
      </c>
      <c r="E38" s="32">
        <f>E37</f>
        <v>1125</v>
      </c>
      <c r="F38" s="32">
        <f>F37</f>
        <v>1141</v>
      </c>
    </row>
    <row r="39" spans="1:6" ht="12">
      <c r="A39" s="19" t="s">
        <v>69</v>
      </c>
      <c r="B39" s="32"/>
      <c r="C39" s="32"/>
      <c r="D39" s="14"/>
      <c r="E39" s="32"/>
      <c r="F39" s="32"/>
    </row>
    <row r="40" spans="1:6" ht="12">
      <c r="A40" s="20" t="s">
        <v>70</v>
      </c>
      <c r="B40" s="32">
        <f>B36+B37+B38+B39</f>
        <v>1459</v>
      </c>
      <c r="C40" s="32">
        <f>C36+C37+C38+C39</f>
        <v>3381</v>
      </c>
      <c r="D40" s="14"/>
      <c r="E40" s="32"/>
      <c r="F40" s="32"/>
    </row>
    <row r="41" spans="1:6" ht="12">
      <c r="A41" s="16" t="s">
        <v>71</v>
      </c>
      <c r="B41" s="32"/>
      <c r="C41" s="32"/>
      <c r="D41" s="14"/>
      <c r="E41" s="32"/>
      <c r="F41" s="32"/>
    </row>
    <row r="42" spans="1:6" ht="12">
      <c r="A42" s="20" t="s">
        <v>68</v>
      </c>
      <c r="B42" s="32">
        <f>B22+B34+B40</f>
        <v>310280</v>
      </c>
      <c r="C42" s="32">
        <f>C22+C34+C40</f>
        <v>298499</v>
      </c>
      <c r="D42" s="14"/>
      <c r="E42" s="32"/>
      <c r="F42" s="32"/>
    </row>
    <row r="43" spans="2:6" ht="12.75" customHeight="1">
      <c r="B43" s="32"/>
      <c r="C43" s="32"/>
      <c r="D43" s="14"/>
      <c r="E43" s="32"/>
      <c r="F43" s="32"/>
    </row>
    <row r="44" spans="1:6" ht="12">
      <c r="A44" s="20" t="s">
        <v>72</v>
      </c>
      <c r="B44" s="31">
        <f>B15+B42</f>
        <v>310280</v>
      </c>
      <c r="C44" s="31">
        <f>C15+C42</f>
        <v>298499</v>
      </c>
      <c r="D44" s="20" t="s">
        <v>73</v>
      </c>
      <c r="E44" s="32">
        <f>E20+E38</f>
        <v>310280</v>
      </c>
      <c r="F44" s="32">
        <f>F20+F38</f>
        <v>298499</v>
      </c>
    </row>
    <row r="45" spans="2:7" ht="12">
      <c r="B45" s="24"/>
      <c r="C45" s="24"/>
      <c r="D45" s="24"/>
      <c r="E45" s="24"/>
      <c r="F45" s="24"/>
      <c r="G45" s="24"/>
    </row>
    <row r="46" spans="1:7" ht="12.75">
      <c r="A46" s="25" t="s">
        <v>81</v>
      </c>
      <c r="B46" s="26" t="s">
        <v>74</v>
      </c>
      <c r="C46" s="25"/>
      <c r="D46" s="41" t="s">
        <v>75</v>
      </c>
      <c r="E46" s="41"/>
      <c r="F46" s="18"/>
      <c r="G46" s="24"/>
    </row>
    <row r="47" spans="1:7" ht="12.75">
      <c r="A47" s="27"/>
      <c r="B47" s="28" t="s">
        <v>76</v>
      </c>
      <c r="C47" s="27"/>
      <c r="D47" s="27" t="s">
        <v>77</v>
      </c>
      <c r="E47" s="28"/>
      <c r="F47" s="24"/>
      <c r="G47" s="24"/>
    </row>
    <row r="48" spans="1:7" ht="12.75">
      <c r="A48" s="27"/>
      <c r="B48" s="28"/>
      <c r="C48" s="27"/>
      <c r="D48" s="27"/>
      <c r="E48" s="28"/>
      <c r="F48" s="24"/>
      <c r="G48" s="24"/>
    </row>
    <row r="49" spans="1:6" ht="12.75">
      <c r="A49" s="41" t="s">
        <v>78</v>
      </c>
      <c r="B49" s="41"/>
      <c r="C49" s="27"/>
      <c r="D49" s="27" t="s">
        <v>79</v>
      </c>
      <c r="E49" s="28"/>
      <c r="F49" s="29"/>
    </row>
    <row r="50" spans="1:7" ht="12.75">
      <c r="A50" s="28" t="s">
        <v>80</v>
      </c>
      <c r="B50" s="28"/>
      <c r="C50" s="27"/>
      <c r="D50" s="27"/>
      <c r="E50" s="28"/>
      <c r="F50" s="24"/>
      <c r="G50" s="24"/>
    </row>
    <row r="51" ht="12">
      <c r="G51" s="24"/>
    </row>
    <row r="52" spans="1:7" ht="12">
      <c r="A52" s="24"/>
      <c r="B52" s="24"/>
      <c r="C52" s="24"/>
      <c r="D52" s="24"/>
      <c r="E52" s="24"/>
      <c r="F52" s="24"/>
      <c r="G52" s="24"/>
    </row>
    <row r="53" spans="1:7" ht="12">
      <c r="A53" s="24"/>
      <c r="B53" s="24"/>
      <c r="C53" s="24"/>
      <c r="D53" s="24"/>
      <c r="E53" s="24"/>
      <c r="F53" s="24"/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9"/>
      <c r="E59" s="24"/>
      <c r="F59" s="24"/>
      <c r="G59" s="24"/>
    </row>
    <row r="60" spans="1:7" s="18" customFormat="1" ht="12">
      <c r="A60" s="29"/>
      <c r="B60" s="29"/>
      <c r="C60" s="29"/>
      <c r="D60" s="29"/>
      <c r="E60" s="29"/>
      <c r="F60" s="29"/>
      <c r="G60" s="29"/>
    </row>
    <row r="61" spans="1:7" s="18" customFormat="1" ht="12">
      <c r="A61" s="29"/>
      <c r="B61" s="29"/>
      <c r="C61" s="29"/>
      <c r="D61" s="30"/>
      <c r="E61" s="29"/>
      <c r="F61" s="29"/>
      <c r="G61" s="29"/>
    </row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</sheetData>
  <sheetProtection selectLockedCells="1" selectUnlockedCells="1"/>
  <mergeCells count="5">
    <mergeCell ref="E1:F1"/>
    <mergeCell ref="C2:D2"/>
    <mergeCell ref="E3:F3"/>
    <mergeCell ref="D46:E46"/>
    <mergeCell ref="A49:B49"/>
  </mergeCells>
  <printOptions/>
  <pageMargins left="1.05" right="0.2362204724409449" top="0.43" bottom="0.28" header="0.27" footer="0.17"/>
  <pageSetup horizontalDpi="300" verticalDpi="300" orientation="landscape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maryanap</cp:lastModifiedBy>
  <cp:lastPrinted>2011-07-07T08:43:03Z</cp:lastPrinted>
  <dcterms:created xsi:type="dcterms:W3CDTF">2011-05-04T06:24:51Z</dcterms:created>
  <dcterms:modified xsi:type="dcterms:W3CDTF">2011-07-07T08:44:07Z</dcterms:modified>
  <cp:category/>
  <cp:version/>
  <cp:contentType/>
  <cp:contentStatus/>
</cp:coreProperties>
</file>