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90" windowWidth="19260" windowHeight="5835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<sst xmlns="http://schemas.openxmlformats.org/spreadsheetml/2006/main" count="87" uniqueCount="80">
  <si>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Справка № 1 </t>
  </si>
  <si>
    <t xml:space="preserve"> СЧЕТОВОДЕН  БАЛАНС </t>
  </si>
  <si>
    <t>ЕИК по БУЛСТАТ: 175283669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</si>
  <si>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</si>
  <si>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</si>
  <si>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</si>
  <si>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</si>
  <si>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</si>
  <si>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</si>
  <si>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</si>
  <si>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</si>
  <si>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</si>
  <si>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</si>
  <si>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</si>
  <si>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</si>
  <si>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</si>
  <si>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</si>
  <si>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</si>
  <si>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</si>
  <si>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</si>
  <si>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</si>
  <si>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</si>
  <si>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</si>
  <si>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</si>
  <si>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</si>
  <si>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</si>
  <si>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</si>
  <si>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</si>
  <si>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</si>
  <si>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</si>
  <si>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</si>
  <si>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</si>
  <si>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</si>
  <si>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</si>
  <si>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</si>
  <si>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</si>
  <si>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</si>
  <si>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</si>
  <si>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</si>
  <si>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</si>
  <si>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</si>
  <si>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</si>
  <si>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</si>
  <si>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</si>
  <si>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</si>
  <si>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</si>
  <si>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</si>
  <si>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</si>
  <si>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</si>
  <si>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</si>
  <si>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</si>
  <si>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</si>
  <si>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</si>
  <si>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</si>
  <si>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</si>
  <si>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</si>
  <si>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</si>
  <si>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</si>
  <si>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</si>
  <si>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</si>
  <si>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</si>
  <si>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</si>
  <si>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</si>
  <si>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</si>
  <si>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</si>
  <si>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</si>
  <si>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</si>
  <si>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</si>
  <si>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</si>
  <si>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</si>
  <si>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</si>
  <si>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</si>
  <si>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</si>
  <si>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 xml:space="preserve">          Съставител:……………………….</t>
  </si>
  <si>
    <t xml:space="preserve">         Ръководител:………………………                                          Ръководител:………………………</t>
  </si>
  <si>
    <t xml:space="preserve">                 Димитър Михайлов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</si>
  <si>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</si>
  <si>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АКТИВ</t>
    </r>
  </si>
  <si>
    <t>Отчетен период: към 31.10.2010</t>
  </si>
  <si>
    <t>Дата: 03.11.2010</t>
  </si>
</sst>
</file>

<file path=xl/styles.xml><?xml version="1.0" encoding="utf-8"?>
<styleSheet xmlns="http://schemas.openxmlformats.org/spreadsheetml/2006/main">
  <numFmts count="22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&quot; &quot;##0.00"/>
    <numFmt numFmtId="176" formatCode="#&quot; &quot;##0"/>
    <numFmt numFmtId="177" formatCode="#;\(#\)"/>
  </numFmts>
  <fonts count="2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ok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57" applyFont="1" applyBorder="1" applyAlignment="1" applyProtection="1">
      <alignment horizontal="center" vertical="center" wrapText="1"/>
      <protection locked="0"/>
    </xf>
    <xf numFmtId="0" fontId="6" fillId="0" borderId="0" xfId="57" applyFont="1" applyAlignment="1" applyProtection="1">
      <alignment horizontal="center" vertical="center" wrapText="1"/>
      <protection locked="0"/>
    </xf>
    <xf numFmtId="0" fontId="6" fillId="0" borderId="0" xfId="57" applyFont="1" applyBorder="1" applyAlignment="1" applyProtection="1">
      <alignment horizontal="left" vertical="center" wrapText="1"/>
      <protection locked="0"/>
    </xf>
    <xf numFmtId="0" fontId="4" fillId="0" borderId="0" xfId="57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6" fillId="0" borderId="0" xfId="58" applyFont="1" applyAlignment="1" applyProtection="1">
      <alignment horizontal="center" vertical="center" wrapText="1"/>
      <protection locked="0"/>
    </xf>
    <xf numFmtId="0" fontId="6" fillId="0" borderId="0" xfId="59" applyFont="1" applyAlignment="1" applyProtection="1">
      <alignment horizontal="center"/>
      <protection locked="0"/>
    </xf>
    <xf numFmtId="0" fontId="6" fillId="0" borderId="10" xfId="57" applyFont="1" applyBorder="1" applyAlignment="1" applyProtection="1">
      <alignment horizontal="center" vertical="center" wrapText="1"/>
      <protection/>
    </xf>
    <xf numFmtId="14" fontId="6" fillId="0" borderId="10" xfId="57" applyNumberFormat="1" applyFont="1" applyBorder="1" applyAlignment="1" applyProtection="1">
      <alignment horizontal="center" vertical="center" wrapText="1"/>
      <protection/>
    </xf>
    <xf numFmtId="49" fontId="6" fillId="0" borderId="10" xfId="57" applyNumberFormat="1" applyFont="1" applyBorder="1" applyAlignment="1" applyProtection="1">
      <alignment horizontal="center" vertical="center" wrapText="1"/>
      <protection/>
    </xf>
    <xf numFmtId="0" fontId="6" fillId="24" borderId="10" xfId="57" applyFont="1" applyFill="1" applyBorder="1" applyAlignment="1" applyProtection="1">
      <alignment horizontal="left" vertical="top" wrapText="1"/>
      <protection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10" xfId="0" applyFont="1" applyBorder="1" applyAlignment="1">
      <alignment horizontal="right" wrapText="1"/>
    </xf>
    <xf numFmtId="0" fontId="6" fillId="0" borderId="10" xfId="0" applyFont="1" applyBorder="1" applyAlignment="1">
      <alignment horizontal="right"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9" fillId="0" borderId="0" xfId="0" applyFont="1" applyAlignment="1">
      <alignment wrapText="1"/>
    </xf>
    <xf numFmtId="177" fontId="4" fillId="0" borderId="10" xfId="0" applyNumberFormat="1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4" fillId="0" borderId="0" xfId="57" applyFont="1" applyAlignment="1" applyProtection="1">
      <alignment horizontal="left" vertical="center" wrapText="1"/>
      <protection locked="0"/>
    </xf>
    <xf numFmtId="0" fontId="6" fillId="0" borderId="0" xfId="57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3"/>
  <sheetViews>
    <sheetView tabSelected="1" zoomScalePageLayoutView="0" workbookViewId="0" topLeftCell="A25">
      <selection activeCell="E27" sqref="E27"/>
    </sheetView>
  </sheetViews>
  <sheetFormatPr defaultColWidth="9.140625" defaultRowHeight="12.75"/>
  <cols>
    <col min="1" max="1" width="35.7109375" style="1" customWidth="1"/>
    <col min="2" max="2" width="11.421875" style="1" customWidth="1"/>
    <col min="3" max="3" width="10.57421875" style="1" customWidth="1"/>
    <col min="4" max="4" width="46.421875" style="1" customWidth="1"/>
    <col min="5" max="5" width="11.421875" style="1" customWidth="1"/>
    <col min="6" max="6" width="12.421875" style="1" customWidth="1"/>
    <col min="7" max="16384" width="9.140625" style="1" customWidth="1"/>
  </cols>
  <sheetData>
    <row r="1" spans="5:6" ht="12">
      <c r="E1" s="27" t="s">
        <v>0</v>
      </c>
      <c r="F1" s="27"/>
    </row>
    <row r="2" spans="1:6" ht="12">
      <c r="A2" s="2"/>
      <c r="B2" s="3"/>
      <c r="C2" s="29" t="s">
        <v>1</v>
      </c>
      <c r="D2" s="29"/>
      <c r="E2" s="5"/>
      <c r="F2" s="5"/>
    </row>
    <row r="3" spans="1:6" ht="15" customHeight="1">
      <c r="A3" s="4" t="s">
        <v>77</v>
      </c>
      <c r="B3" s="6"/>
      <c r="C3" s="2"/>
      <c r="D3" s="2"/>
      <c r="E3" s="28" t="s">
        <v>2</v>
      </c>
      <c r="F3" s="28"/>
    </row>
    <row r="4" spans="1:6" ht="12">
      <c r="A4" s="4" t="s">
        <v>78</v>
      </c>
      <c r="B4" s="6"/>
      <c r="C4" s="7"/>
      <c r="D4" s="7"/>
      <c r="E4" s="5"/>
      <c r="F4" s="8" t="s">
        <v>3</v>
      </c>
    </row>
    <row r="5" spans="1:6" ht="50.25" customHeight="1">
      <c r="A5" s="9" t="s">
        <v>4</v>
      </c>
      <c r="B5" s="10" t="s">
        <v>5</v>
      </c>
      <c r="C5" s="10" t="s">
        <v>6</v>
      </c>
      <c r="D5" s="11" t="s">
        <v>7</v>
      </c>
      <c r="E5" s="10" t="s">
        <v>8</v>
      </c>
      <c r="F5" s="10" t="s">
        <v>9</v>
      </c>
    </row>
    <row r="6" spans="1:6" ht="12">
      <c r="A6" s="9" t="s">
        <v>10</v>
      </c>
      <c r="B6" s="9">
        <v>1</v>
      </c>
      <c r="C6" s="9">
        <v>2</v>
      </c>
      <c r="D6" s="11" t="s">
        <v>10</v>
      </c>
      <c r="E6" s="9">
        <v>1</v>
      </c>
      <c r="F6" s="9">
        <v>2</v>
      </c>
    </row>
    <row r="7" spans="1:6" ht="12">
      <c r="A7" s="12" t="s">
        <v>11</v>
      </c>
      <c r="B7" s="13"/>
      <c r="C7" s="13"/>
      <c r="D7" s="14" t="s">
        <v>12</v>
      </c>
      <c r="E7" s="13"/>
      <c r="F7" s="13"/>
    </row>
    <row r="8" spans="1:30" ht="12">
      <c r="A8" s="15" t="s">
        <v>13</v>
      </c>
      <c r="B8" s="16"/>
      <c r="C8" s="16"/>
      <c r="D8" s="15" t="s">
        <v>14</v>
      </c>
      <c r="E8" s="16">
        <v>16927250</v>
      </c>
      <c r="F8" s="16">
        <v>16571620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12">
      <c r="A9" s="16" t="s">
        <v>15</v>
      </c>
      <c r="B9" s="16"/>
      <c r="C9" s="16"/>
      <c r="D9" s="15" t="s">
        <v>16</v>
      </c>
      <c r="E9" s="16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24">
      <c r="A10" s="16" t="s">
        <v>17</v>
      </c>
      <c r="B10" s="16"/>
      <c r="C10" s="16"/>
      <c r="D10" s="16" t="s">
        <v>18</v>
      </c>
      <c r="E10" s="26">
        <f>-2508221-70609</f>
        <v>-2578830</v>
      </c>
      <c r="F10" s="16">
        <v>-2507298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20.25" customHeight="1">
      <c r="A11" s="16" t="s">
        <v>19</v>
      </c>
      <c r="B11" s="16"/>
      <c r="C11" s="16"/>
      <c r="D11" s="16" t="s">
        <v>20</v>
      </c>
      <c r="E11" s="16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12">
      <c r="A12" s="16" t="s">
        <v>21</v>
      </c>
      <c r="B12" s="16"/>
      <c r="C12" s="16"/>
      <c r="D12" s="16" t="s">
        <v>22</v>
      </c>
      <c r="E12" s="16"/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12">
      <c r="A13" s="18" t="s">
        <v>23</v>
      </c>
      <c r="B13" s="16"/>
      <c r="C13" s="16"/>
      <c r="D13" s="18" t="s">
        <v>24</v>
      </c>
      <c r="E13" s="26">
        <f>SUM(E10:E12)</f>
        <v>-2578830</v>
      </c>
      <c r="F13" s="16">
        <v>-2507298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12">
      <c r="A14" s="15" t="s">
        <v>25</v>
      </c>
      <c r="B14" s="16"/>
      <c r="C14" s="16"/>
      <c r="D14" s="15" t="s">
        <v>26</v>
      </c>
      <c r="E14" s="26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12">
      <c r="A15" s="18" t="s">
        <v>27</v>
      </c>
      <c r="B15" s="16"/>
      <c r="C15" s="16"/>
      <c r="D15" s="16" t="s">
        <v>28</v>
      </c>
      <c r="E15" s="26"/>
      <c r="F15" s="16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12">
      <c r="A16" s="14" t="s">
        <v>29</v>
      </c>
      <c r="B16" s="16"/>
      <c r="C16" s="16"/>
      <c r="D16" s="16" t="s">
        <v>30</v>
      </c>
      <c r="E16" s="26"/>
      <c r="F16" s="16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12">
      <c r="A17" s="14" t="s">
        <v>31</v>
      </c>
      <c r="B17" s="16"/>
      <c r="C17" s="16"/>
      <c r="D17" s="16" t="s">
        <v>32</v>
      </c>
      <c r="E17" s="26">
        <v>-521139</v>
      </c>
      <c r="F17" s="16">
        <v>-2061460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12">
      <c r="A18" s="13" t="s">
        <v>33</v>
      </c>
      <c r="B18" s="16"/>
      <c r="C18" s="16"/>
      <c r="D18" s="13" t="s">
        <v>34</v>
      </c>
      <c r="E18" s="26">
        <v>-257601</v>
      </c>
      <c r="F18" s="26">
        <v>1540322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12">
      <c r="A19" s="13" t="s">
        <v>35</v>
      </c>
      <c r="B19" s="16">
        <v>94605</v>
      </c>
      <c r="C19" s="16">
        <v>77726</v>
      </c>
      <c r="D19" s="18" t="s">
        <v>36</v>
      </c>
      <c r="E19" s="26">
        <f>E16+E17+E18</f>
        <v>-778740</v>
      </c>
      <c r="F19" s="26">
        <v>-521138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12">
      <c r="A20" s="13" t="s">
        <v>37</v>
      </c>
      <c r="B20" s="16">
        <v>2811690</v>
      </c>
      <c r="C20" s="16">
        <v>2641160</v>
      </c>
      <c r="D20" s="19" t="s">
        <v>38</v>
      </c>
      <c r="E20" s="16">
        <f>E19+E13+E8</f>
        <v>13569680</v>
      </c>
      <c r="F20" s="16">
        <v>13543184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12">
      <c r="A21" s="13" t="s">
        <v>39</v>
      </c>
      <c r="B21" s="16">
        <v>12</v>
      </c>
      <c r="C21" s="16"/>
      <c r="D21" s="20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12">
      <c r="A22" s="19" t="s">
        <v>23</v>
      </c>
      <c r="B22" s="16">
        <f>SUM(B18:B21)</f>
        <v>2906307</v>
      </c>
      <c r="C22" s="16">
        <v>2718886</v>
      </c>
      <c r="D22" s="13"/>
      <c r="E22" s="16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12">
      <c r="A23" s="14" t="s">
        <v>40</v>
      </c>
      <c r="B23" s="16"/>
      <c r="C23" s="16"/>
      <c r="D23" s="14" t="s">
        <v>41</v>
      </c>
      <c r="E23" s="16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12">
      <c r="A24" s="13" t="s">
        <v>15</v>
      </c>
      <c r="B24" s="16">
        <f>B25+B27+B26</f>
        <v>10127472</v>
      </c>
      <c r="C24" s="16">
        <v>10253964</v>
      </c>
      <c r="D24" s="21" t="s">
        <v>42</v>
      </c>
      <c r="E24" s="16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12">
      <c r="A25" s="13" t="s">
        <v>17</v>
      </c>
      <c r="B25" s="16">
        <v>7869573</v>
      </c>
      <c r="C25" s="16">
        <v>8864634</v>
      </c>
      <c r="D25" s="16" t="s">
        <v>43</v>
      </c>
      <c r="E25" s="16">
        <f>SUM(E26:E28)</f>
        <v>27231</v>
      </c>
      <c r="F25" s="16">
        <v>28834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6" ht="12">
      <c r="A26" s="13" t="s">
        <v>44</v>
      </c>
      <c r="B26" s="13"/>
      <c r="C26" s="13"/>
      <c r="D26" s="16" t="s">
        <v>45</v>
      </c>
      <c r="E26" s="13">
        <v>311</v>
      </c>
      <c r="F26" s="13">
        <v>329</v>
      </c>
    </row>
    <row r="27" spans="1:6" ht="12">
      <c r="A27" s="13" t="s">
        <v>19</v>
      </c>
      <c r="B27" s="13">
        <v>2257899</v>
      </c>
      <c r="C27" s="13">
        <v>1389330</v>
      </c>
      <c r="D27" s="16" t="s">
        <v>46</v>
      </c>
      <c r="E27" s="13">
        <f>26908+12</f>
        <v>26920</v>
      </c>
      <c r="F27" s="13">
        <v>28505</v>
      </c>
    </row>
    <row r="28" spans="1:6" ht="12">
      <c r="A28" s="13" t="s">
        <v>47</v>
      </c>
      <c r="D28" s="1" t="s">
        <v>48</v>
      </c>
      <c r="E28" s="13"/>
      <c r="F28" s="13"/>
    </row>
    <row r="29" spans="1:6" ht="12">
      <c r="A29" s="13" t="s">
        <v>49</v>
      </c>
      <c r="B29" s="13"/>
      <c r="C29" s="13"/>
      <c r="D29" s="21" t="s">
        <v>50</v>
      </c>
      <c r="E29" s="13"/>
      <c r="F29" s="13">
        <v>4800</v>
      </c>
    </row>
    <row r="30" spans="1:6" ht="12">
      <c r="A30" s="13" t="s">
        <v>51</v>
      </c>
      <c r="B30" s="1">
        <v>269433</v>
      </c>
      <c r="C30" s="13">
        <v>363183</v>
      </c>
      <c r="D30" s="1" t="s">
        <v>52</v>
      </c>
      <c r="E30" s="13"/>
      <c r="F30" s="13"/>
    </row>
    <row r="31" spans="1:6" ht="12">
      <c r="A31" s="13" t="s">
        <v>53</v>
      </c>
      <c r="B31" s="13"/>
      <c r="C31" s="13"/>
      <c r="D31" s="21" t="s">
        <v>54</v>
      </c>
      <c r="E31" s="13"/>
      <c r="F31" s="13"/>
    </row>
    <row r="32" spans="1:6" ht="12">
      <c r="A32" s="13" t="s">
        <v>55</v>
      </c>
      <c r="B32" s="13"/>
      <c r="C32" s="13"/>
      <c r="D32" s="21" t="s">
        <v>56</v>
      </c>
      <c r="E32" s="13"/>
      <c r="F32" s="13"/>
    </row>
    <row r="33" spans="1:6" ht="12">
      <c r="A33" s="13" t="s">
        <v>57</v>
      </c>
      <c r="B33" s="13"/>
      <c r="C33" s="13"/>
      <c r="D33" s="21" t="s">
        <v>58</v>
      </c>
      <c r="E33" s="13"/>
      <c r="F33" s="13"/>
    </row>
    <row r="34" spans="1:6" ht="12">
      <c r="A34" s="19" t="s">
        <v>59</v>
      </c>
      <c r="B34" s="13">
        <f>B24+B30+B31+B33</f>
        <v>10396905</v>
      </c>
      <c r="C34" s="13">
        <v>10617147</v>
      </c>
      <c r="D34" s="13" t="s">
        <v>60</v>
      </c>
      <c r="E34" s="13"/>
      <c r="F34" s="13"/>
    </row>
    <row r="35" spans="1:6" ht="15" customHeight="1">
      <c r="A35" s="14" t="s">
        <v>61</v>
      </c>
      <c r="B35" s="13"/>
      <c r="C35" s="13"/>
      <c r="D35" s="21" t="s">
        <v>62</v>
      </c>
      <c r="E35" s="13"/>
      <c r="F35" s="13"/>
    </row>
    <row r="36" spans="1:6" ht="13.5" customHeight="1">
      <c r="A36" s="16" t="s">
        <v>63</v>
      </c>
      <c r="B36" s="13">
        <v>18278</v>
      </c>
      <c r="C36" s="13">
        <v>49296</v>
      </c>
      <c r="D36" s="21" t="s">
        <v>64</v>
      </c>
      <c r="E36" s="13"/>
      <c r="F36" s="13"/>
    </row>
    <row r="37" spans="1:6" ht="24">
      <c r="A37" s="16" t="s">
        <v>65</v>
      </c>
      <c r="B37" s="13">
        <v>543</v>
      </c>
      <c r="C37" s="13">
        <v>368</v>
      </c>
      <c r="D37" s="19" t="s">
        <v>23</v>
      </c>
      <c r="E37" s="13">
        <f>E25+E29+E366+E33</f>
        <v>27231</v>
      </c>
      <c r="F37" s="13">
        <v>33634</v>
      </c>
    </row>
    <row r="38" spans="1:6" ht="12">
      <c r="A38" s="16" t="s">
        <v>66</v>
      </c>
      <c r="B38" s="13"/>
      <c r="C38" s="13"/>
      <c r="D38" s="19" t="s">
        <v>67</v>
      </c>
      <c r="E38" s="13">
        <f>E37</f>
        <v>27231</v>
      </c>
      <c r="F38" s="13">
        <v>33634</v>
      </c>
    </row>
    <row r="39" spans="1:6" ht="12">
      <c r="A39" s="16" t="s">
        <v>68</v>
      </c>
      <c r="B39" s="13">
        <v>274878</v>
      </c>
      <c r="C39" s="13">
        <v>191121</v>
      </c>
      <c r="D39" s="13"/>
      <c r="E39" s="13"/>
      <c r="F39" s="13"/>
    </row>
    <row r="40" spans="1:6" ht="12">
      <c r="A40" s="18" t="s">
        <v>69</v>
      </c>
      <c r="B40" s="13">
        <f>SUM(B36:B39)</f>
        <v>293699</v>
      </c>
      <c r="C40" s="13">
        <v>240785</v>
      </c>
      <c r="D40" s="13"/>
      <c r="E40" s="13"/>
      <c r="F40" s="13"/>
    </row>
    <row r="41" spans="1:6" ht="12">
      <c r="A41" s="15" t="s">
        <v>70</v>
      </c>
      <c r="B41" s="13"/>
      <c r="C41" s="13"/>
      <c r="D41" s="13"/>
      <c r="E41" s="13"/>
      <c r="F41" s="13"/>
    </row>
    <row r="42" spans="1:6" ht="12">
      <c r="A42" s="18" t="s">
        <v>67</v>
      </c>
      <c r="B42" s="13">
        <f>B40+B34+B22</f>
        <v>13596911</v>
      </c>
      <c r="C42" s="13">
        <v>13576818</v>
      </c>
      <c r="D42" s="13"/>
      <c r="E42" s="13"/>
      <c r="F42" s="13"/>
    </row>
    <row r="43" spans="2:6" ht="12.75" customHeight="1">
      <c r="B43" s="13"/>
      <c r="C43" s="13"/>
      <c r="D43" s="13"/>
      <c r="E43" s="13"/>
      <c r="F43" s="13"/>
    </row>
    <row r="44" spans="1:6" ht="12">
      <c r="A44" s="18" t="s">
        <v>71</v>
      </c>
      <c r="B44" s="16">
        <f>B42</f>
        <v>13596911</v>
      </c>
      <c r="C44" s="16">
        <v>13576818</v>
      </c>
      <c r="D44" s="18" t="s">
        <v>72</v>
      </c>
      <c r="E44" s="13">
        <f>E38+E20</f>
        <v>13596911</v>
      </c>
      <c r="F44" s="13">
        <v>13576818</v>
      </c>
    </row>
    <row r="45" spans="1:6" ht="12">
      <c r="A45" s="22"/>
      <c r="B45" s="23"/>
      <c r="C45" s="23"/>
      <c r="D45" s="22"/>
      <c r="E45" s="24"/>
      <c r="F45" s="24"/>
    </row>
    <row r="46" spans="1:6" ht="12">
      <c r="A46" s="22"/>
      <c r="B46" s="23"/>
      <c r="C46" s="23"/>
      <c r="D46" s="22"/>
      <c r="E46" s="24"/>
      <c r="F46" s="24"/>
    </row>
    <row r="47" spans="2:7" ht="12">
      <c r="B47" s="24"/>
      <c r="C47" s="24"/>
      <c r="D47" s="24"/>
      <c r="E47" s="24"/>
      <c r="F47" s="24"/>
      <c r="G47" s="24"/>
    </row>
    <row r="48" spans="1:7" ht="15">
      <c r="A48" s="25" t="s">
        <v>79</v>
      </c>
      <c r="B48" s="30" t="s">
        <v>73</v>
      </c>
      <c r="C48" s="30"/>
      <c r="D48" s="31" t="s">
        <v>74</v>
      </c>
      <c r="E48" s="31"/>
      <c r="F48" s="17"/>
      <c r="G48" s="24"/>
    </row>
    <row r="49" spans="2:7" ht="12">
      <c r="B49" s="24" t="s">
        <v>75</v>
      </c>
      <c r="C49" s="24"/>
      <c r="D49" s="24" t="s">
        <v>76</v>
      </c>
      <c r="E49" s="24"/>
      <c r="F49" s="24"/>
      <c r="G49" s="24"/>
    </row>
    <row r="50" spans="2:7" ht="12">
      <c r="B50" s="24"/>
      <c r="C50" s="24"/>
      <c r="D50" s="24"/>
      <c r="E50" s="24"/>
      <c r="F50" s="24"/>
      <c r="G50" s="24"/>
    </row>
    <row r="51" spans="3:6" ht="12">
      <c r="C51" s="24"/>
      <c r="D51" s="24"/>
      <c r="E51" s="23"/>
      <c r="F51" s="23"/>
    </row>
    <row r="52" spans="1:7" ht="12">
      <c r="A52" s="24"/>
      <c r="B52" s="24"/>
      <c r="C52" s="24"/>
      <c r="D52" s="24"/>
      <c r="E52" s="24"/>
      <c r="F52" s="24"/>
      <c r="G52" s="24"/>
    </row>
    <row r="53" ht="12">
      <c r="G53" s="24"/>
    </row>
    <row r="54" spans="1:7" ht="12">
      <c r="A54" s="24"/>
      <c r="B54" s="24"/>
      <c r="C54" s="24"/>
      <c r="D54" s="24"/>
      <c r="E54" s="24"/>
      <c r="F54" s="24"/>
      <c r="G54" s="24"/>
    </row>
    <row r="55" spans="1:7" ht="12">
      <c r="A55" s="24"/>
      <c r="B55" s="24"/>
      <c r="C55" s="24"/>
      <c r="D55" s="24"/>
      <c r="E55" s="24"/>
      <c r="F55" s="24"/>
      <c r="G55" s="24"/>
    </row>
    <row r="56" spans="1:7" ht="12">
      <c r="A56" s="24"/>
      <c r="B56" s="24"/>
      <c r="C56" s="24"/>
      <c r="D56" s="24"/>
      <c r="E56" s="24"/>
      <c r="F56" s="24"/>
      <c r="G56" s="24"/>
    </row>
    <row r="57" spans="1:7" ht="12">
      <c r="A57" s="24"/>
      <c r="B57" s="24"/>
      <c r="C57" s="24"/>
      <c r="D57" s="24"/>
      <c r="E57" s="24"/>
      <c r="F57" s="24"/>
      <c r="G57" s="24"/>
    </row>
    <row r="58" spans="1:7" ht="12">
      <c r="A58" s="24"/>
      <c r="B58" s="24"/>
      <c r="C58" s="24"/>
      <c r="D58" s="24"/>
      <c r="E58" s="24"/>
      <c r="F58" s="24"/>
      <c r="G58" s="24"/>
    </row>
    <row r="59" spans="1:7" ht="12">
      <c r="A59" s="24"/>
      <c r="B59" s="24"/>
      <c r="C59" s="24"/>
      <c r="D59" s="24"/>
      <c r="E59" s="24"/>
      <c r="F59" s="24"/>
      <c r="G59" s="24"/>
    </row>
    <row r="60" spans="1:7" ht="12">
      <c r="A60" s="24"/>
      <c r="B60" s="24"/>
      <c r="C60" s="24"/>
      <c r="D60" s="24"/>
      <c r="E60" s="24"/>
      <c r="F60" s="24"/>
      <c r="G60" s="24"/>
    </row>
    <row r="61" spans="1:7" ht="12">
      <c r="A61" s="24"/>
      <c r="B61" s="24"/>
      <c r="C61" s="24"/>
      <c r="D61" s="23"/>
      <c r="E61" s="24"/>
      <c r="F61" s="24"/>
      <c r="G61" s="24"/>
    </row>
    <row r="62" spans="1:7" s="17" customFormat="1" ht="12">
      <c r="A62" s="23"/>
      <c r="B62" s="23"/>
      <c r="C62" s="23"/>
      <c r="D62" s="23"/>
      <c r="E62" s="23"/>
      <c r="F62" s="23"/>
      <c r="G62" s="23"/>
    </row>
    <row r="63" spans="1:7" s="17" customFormat="1" ht="12">
      <c r="A63" s="23"/>
      <c r="B63" s="23"/>
      <c r="C63" s="23"/>
      <c r="D63" s="22"/>
      <c r="E63" s="23"/>
      <c r="F63" s="23"/>
      <c r="G63" s="23"/>
    </row>
    <row r="64" s="17" customFormat="1" ht="12"/>
    <row r="65" s="17" customFormat="1" ht="12"/>
    <row r="66" s="17" customFormat="1" ht="12"/>
    <row r="67" s="17" customFormat="1" ht="12"/>
    <row r="68" s="17" customFormat="1" ht="12"/>
    <row r="69" s="17" customFormat="1" ht="12"/>
    <row r="70" s="17" customFormat="1" ht="12"/>
    <row r="71" s="17" customFormat="1" ht="12"/>
    <row r="72" s="17" customFormat="1" ht="12"/>
    <row r="73" s="17" customFormat="1" ht="12"/>
    <row r="74" s="17" customFormat="1" ht="12"/>
  </sheetData>
  <sheetProtection/>
  <mergeCells count="5">
    <mergeCell ref="E1:F1"/>
    <mergeCell ref="E3:F3"/>
    <mergeCell ref="C2:D2"/>
    <mergeCell ref="B48:C48"/>
    <mergeCell ref="D48:E48"/>
  </mergeCells>
  <printOptions/>
  <pageMargins left="0.36" right="0.24" top="0.67" bottom="0.86" header="0.5" footer="0.5"/>
  <pageSetup horizontalDpi="300" verticalDpi="300" orientation="portrait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 Plc.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2010-10-04T08:43:28Z</cp:lastPrinted>
  <dcterms:created xsi:type="dcterms:W3CDTF">2008-10-10T06:50:50Z</dcterms:created>
  <dcterms:modified xsi:type="dcterms:W3CDTF">2010-11-03T11:05:50Z</dcterms:modified>
  <cp:category/>
  <cp:version/>
  <cp:contentType/>
  <cp:contentStatus/>
</cp:coreProperties>
</file>