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670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<sst xmlns="http://schemas.openxmlformats.org/spreadsheetml/2006/main" count="90" uniqueCount="74">
  <si>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</si>
  <si>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</si>
  <si>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</si>
  <si>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</si>
  <si>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</si>
  <si>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</si>
  <si>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</si>
  <si>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</si>
  <si>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</si>
  <si>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</si>
  <si>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</si>
  <si>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</si>
  <si>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</si>
  <si>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</si>
  <si>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</si>
  <si>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</si>
  <si>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</si>
  <si>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</si>
  <si>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</si>
  <si>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</si>
  <si>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</si>
  <si>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</si>
  <si>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</si>
  <si>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</si>
  <si>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</si>
  <si>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</si>
  <si>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</si>
  <si>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</si>
  <si>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</si>
  <si>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</si>
  <si>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</si>
  <si>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</si>
  <si>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</si>
  <si>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</si>
  <si>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</si>
  <si>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</si>
  <si>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</si>
  <si>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</si>
  <si>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</si>
  <si>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</si>
  <si>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</si>
  <si>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</si>
  <si>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</si>
  <si>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</si>
  <si>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</si>
  <si>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</si>
  <si>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</si>
  <si>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</si>
  <si>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</si>
  <si>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</si>
  <si>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</si>
  <si>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</si>
  <si>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</si>
  <si>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</si>
  <si>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</si>
  <si>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</si>
  <si>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</si>
  <si>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</si>
  <si>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КОМПАС фонд за вземания</t>
  </si>
  <si>
    <t>205685841</t>
  </si>
  <si>
    <t>Иван Димитров Пирински</t>
  </si>
  <si>
    <t>Изпълнителен директор</t>
  </si>
  <si>
    <t>гр. София, ул. Георг Вашингтон № 19, ет.2</t>
  </si>
  <si>
    <t>+359 2 421 95 17</t>
  </si>
  <si>
    <t>office@compass-receivables.eu</t>
  </si>
  <si>
    <t>https://compass-receivables.eu/</t>
  </si>
  <si>
    <t>https://www.investor.bg/</t>
  </si>
  <si>
    <t>счетоводител</t>
  </si>
  <si>
    <t xml:space="preserve">Елка Стоилова </t>
  </si>
  <si>
    <t>Елка Стоилова</t>
  </si>
  <si>
    <t>Иван Пирински</t>
  </si>
  <si>
    <t>не е приложимо</t>
  </si>
  <si>
    <t>Финансов резултат на Компас фонд за вземания АДСИЦ за периода:  01.01.2021 - 31.12.2021г.</t>
  </si>
  <si>
    <t>25.03.2022 г.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</si>
</sst>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лв.&quot;;[Red]\-#,##0.00\ &quot;лв.&quot;"/>
    <numFmt numFmtId="165" formatCode="#,##0.00\ &quot;лв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left" vertical="center" indent="1"/>
    </xf>
    <xf numFmtId="165" fontId="6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11" xfId="0" applyNumberFormat="1" applyFont="1" applyFill="1" applyBorder="1" applyAlignment="1" applyProtection="1">
      <alignment horizontal="right" vertical="center"/>
      <protection/>
    </xf>
    <xf numFmtId="165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57" applyFont="1" applyBorder="1" applyAlignment="1" applyProtection="1">
      <alignment horizontal="right" vertical="center" indent="2"/>
      <protection hidden="1"/>
    </xf>
    <xf numFmtId="0" fontId="6" fillId="0" borderId="0" xfId="57" applyFont="1" applyBorder="1" applyAlignment="1" applyProtection="1">
      <alignment horizontal="right" vertical="center" indent="2"/>
      <protection/>
    </xf>
    <xf numFmtId="0" fontId="49" fillId="0" borderId="0" xfId="0" applyFont="1" applyAlignment="1" applyProtection="1">
      <alignment/>
      <protection/>
    </xf>
    <xf numFmtId="0" fontId="7" fillId="0" borderId="12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7" fillId="0" borderId="14" xfId="58" applyFont="1" applyBorder="1" applyAlignment="1" applyProtection="1">
      <alignment horizontal="centerContinuous" vertical="center"/>
      <protection/>
    </xf>
    <xf numFmtId="0" fontId="7" fillId="0" borderId="15" xfId="58" applyFont="1" applyBorder="1" applyAlignment="1" applyProtection="1">
      <alignment horizontal="centerContinuous" vertical="center"/>
      <protection/>
    </xf>
    <xf numFmtId="0" fontId="6" fillId="0" borderId="11" xfId="58" applyFont="1" applyBorder="1" applyAlignment="1" applyProtection="1">
      <alignment horizontal="right" vertical="center" wrapText="1"/>
      <protection/>
    </xf>
    <xf numFmtId="0" fontId="6" fillId="0" borderId="12" xfId="58" applyFont="1" applyBorder="1" applyAlignment="1" applyProtection="1">
      <alignment horizontal="left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49" fontId="6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Border="1" applyAlignment="1" applyProtection="1">
      <alignment horizontal="right"/>
      <protection/>
    </xf>
    <xf numFmtId="49" fontId="6" fillId="33" borderId="11" xfId="58" applyNumberFormat="1" applyFont="1" applyFill="1" applyBorder="1" applyProtection="1">
      <alignment/>
      <protection locked="0"/>
    </xf>
    <xf numFmtId="49" fontId="53" fillId="33" borderId="16" xfId="52" applyNumberFormat="1" applyFont="1" applyFill="1" applyBorder="1" applyAlignment="1" applyProtection="1">
      <alignment/>
      <protection locked="0"/>
    </xf>
    <xf numFmtId="49" fontId="53" fillId="33" borderId="13" xfId="52" applyNumberFormat="1" applyFont="1" applyFill="1" applyBorder="1" applyAlignment="1" applyProtection="1">
      <alignment/>
      <protection locked="0"/>
    </xf>
    <xf numFmtId="49" fontId="53" fillId="33" borderId="11" xfId="52" applyNumberFormat="1" applyFont="1" applyFill="1" applyBorder="1" applyAlignment="1" applyProtection="1">
      <alignment/>
      <protection locked="0"/>
    </xf>
    <xf numFmtId="0" fontId="6" fillId="0" borderId="0" xfId="56" applyFont="1" applyProtection="1">
      <alignment/>
      <protection/>
    </xf>
    <xf numFmtId="164" fontId="6" fillId="34" borderId="10" xfId="0" applyNumberFormat="1" applyFont="1" applyFill="1" applyBorder="1" applyAlignment="1" applyProtection="1">
      <alignment horizontal="right" vertical="center"/>
      <protection locked="0"/>
    </xf>
    <xf numFmtId="164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14" fontId="6" fillId="33" borderId="11" xfId="58" applyNumberFormat="1" applyFont="1" applyFill="1" applyBorder="1" applyAlignment="1" applyProtection="1">
      <alignment horizontal="centerContinuous" vertical="center" wrapText="1"/>
      <protection locked="0"/>
    </xf>
    <xf numFmtId="0" fontId="55" fillId="0" borderId="0" xfId="0" applyFont="1" applyAlignment="1">
      <alignment horizontal="center" wrapText="1"/>
    </xf>
    <xf numFmtId="0" fontId="51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2\private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42">
        <v>44197</v>
      </c>
    </row>
    <row r="8" spans="1:2" ht="15.75">
      <c r="A8" s="22" t="s">
        <v>33</v>
      </c>
      <c r="B8" s="42">
        <v>44561</v>
      </c>
    </row>
    <row r="9" spans="1:2" ht="15.75">
      <c r="A9" s="22" t="s">
        <v>28</v>
      </c>
      <c r="B9" s="42">
        <v>44645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58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59</v>
      </c>
    </row>
    <row r="15" spans="1:2" ht="15.75">
      <c r="A15" s="22" t="s">
        <v>30</v>
      </c>
      <c r="B15" s="27" t="s">
        <v>60</v>
      </c>
    </row>
    <row r="16" spans="1:2" ht="15.75">
      <c r="A16" s="22" t="s">
        <v>38</v>
      </c>
      <c r="B16" s="27" t="s">
        <v>61</v>
      </c>
    </row>
    <row r="17" spans="1:2" ht="15.75">
      <c r="A17" s="22" t="s">
        <v>39</v>
      </c>
      <c r="B17" s="27" t="s">
        <v>62</v>
      </c>
    </row>
    <row r="18" spans="1:2" ht="15.75">
      <c r="A18" s="22" t="s">
        <v>40</v>
      </c>
      <c r="B18" s="27" t="s">
        <v>62</v>
      </c>
    </row>
    <row r="19" spans="1:2" ht="15.75">
      <c r="A19" s="28" t="s">
        <v>41</v>
      </c>
      <c r="B19" s="29" t="s">
        <v>63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64</v>
      </c>
    </row>
    <row r="22" spans="1:2" ht="15.75">
      <c r="A22" s="28" t="s">
        <v>44</v>
      </c>
      <c r="B22" s="31" t="s">
        <v>65</v>
      </c>
    </row>
    <row r="23" spans="1:2" ht="15.75">
      <c r="A23" s="22" t="s">
        <v>45</v>
      </c>
      <c r="B23" s="32" t="s">
        <v>66</v>
      </c>
    </row>
    <row r="24" spans="1:2" ht="15.75">
      <c r="A24" s="28" t="s">
        <v>46</v>
      </c>
      <c r="B24" s="29" t="s">
        <v>68</v>
      </c>
    </row>
    <row r="25" spans="1:2" ht="15.75">
      <c r="A25" s="28" t="s">
        <v>47</v>
      </c>
      <c r="B25" s="29" t="s">
        <v>67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zoomScalePageLayoutView="0" workbookViewId="0" topLeftCell="A25">
      <selection activeCell="C60" sqref="C60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3" t="s">
        <v>49</v>
      </c>
      <c r="C1" s="43"/>
      <c r="D1" s="43"/>
    </row>
    <row r="2" ht="16.5" thickBot="1">
      <c r="B2"/>
    </row>
    <row r="3" spans="2:4" ht="32.25" thickBot="1">
      <c r="B3" s="38" t="s">
        <v>0</v>
      </c>
      <c r="C3" s="36" t="s">
        <v>72</v>
      </c>
      <c r="D3" s="37" t="s">
        <v>12</v>
      </c>
    </row>
    <row r="4" spans="2:4" ht="15.75">
      <c r="B4" s="1"/>
      <c r="C4" s="2" t="s">
        <v>1</v>
      </c>
      <c r="D4" s="34"/>
    </row>
    <row r="5" spans="2:4" ht="15.75">
      <c r="B5" s="3"/>
      <c r="C5" s="4" t="s">
        <v>2</v>
      </c>
      <c r="D5" s="35">
        <v>-71570.8</v>
      </c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5">
        <v>0</v>
      </c>
    </row>
    <row r="8" spans="2:4" ht="15.75">
      <c r="B8" s="3"/>
      <c r="C8" s="10" t="s">
        <v>4</v>
      </c>
      <c r="D8" s="35">
        <v>0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5">
        <v>0</v>
      </c>
    </row>
    <row r="11" spans="2:4" ht="15.75">
      <c r="B11" s="3"/>
      <c r="C11" s="10" t="s">
        <v>4</v>
      </c>
      <c r="D11" s="35">
        <v>0</v>
      </c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5">
        <v>0</v>
      </c>
    </row>
    <row r="15" spans="2:4" ht="15.75">
      <c r="B15" s="3"/>
      <c r="C15" s="10" t="s">
        <v>4</v>
      </c>
      <c r="D15" s="35">
        <v>0</v>
      </c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5">
        <v>0</v>
      </c>
    </row>
    <row r="18" spans="2:4" ht="15.75">
      <c r="B18" s="3"/>
      <c r="C18" s="10" t="s">
        <v>4</v>
      </c>
      <c r="D18" s="35">
        <v>0</v>
      </c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5">
        <v>0</v>
      </c>
    </row>
    <row r="21" spans="2:4" ht="15.75">
      <c r="B21" s="3"/>
      <c r="C21" s="10" t="s">
        <v>4</v>
      </c>
      <c r="D21" s="35">
        <v>0</v>
      </c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5">
        <v>0</v>
      </c>
    </row>
    <row r="25" spans="2:4" ht="15.75">
      <c r="B25" s="3"/>
      <c r="C25" s="10" t="s">
        <v>4</v>
      </c>
      <c r="D25" s="35">
        <v>0</v>
      </c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5">
        <v>0</v>
      </c>
    </row>
    <row r="28" spans="2:4" ht="15.75">
      <c r="B28" s="3"/>
      <c r="C28" s="10" t="s">
        <v>4</v>
      </c>
      <c r="D28" s="35">
        <v>0</v>
      </c>
    </row>
    <row r="29" spans="2:4" ht="63">
      <c r="B29" s="5" t="s">
        <v>18</v>
      </c>
      <c r="C29" s="5" t="s">
        <v>21</v>
      </c>
      <c r="D29" s="35">
        <v>0</v>
      </c>
    </row>
    <row r="30" spans="2:4" ht="63">
      <c r="B30" s="5" t="s">
        <v>19</v>
      </c>
      <c r="C30" s="5" t="s">
        <v>25</v>
      </c>
      <c r="D30" s="35">
        <v>0</v>
      </c>
    </row>
    <row r="31" spans="2:4" ht="15.75">
      <c r="B31" s="3"/>
      <c r="C31" s="6" t="s">
        <v>22</v>
      </c>
      <c r="D31" s="13">
        <f>D4+D5+D7+D8+D10+D11+D14+D15+D17+D18+D20+D21+D24+D25+D27+D28+D29+D30</f>
        <v>-71570.8</v>
      </c>
    </row>
    <row r="32" spans="2:4" ht="45.75" customHeight="1">
      <c r="B32" s="3"/>
      <c r="C32" s="5" t="s">
        <v>51</v>
      </c>
      <c r="D32" s="14">
        <f>D31*90%</f>
        <v>-64413.72</v>
      </c>
    </row>
    <row r="33" spans="2:4" ht="31.5">
      <c r="B33" s="5"/>
      <c r="C33" s="4" t="s">
        <v>26</v>
      </c>
      <c r="D33" s="35">
        <v>1303381.27</v>
      </c>
    </row>
    <row r="34" spans="2:4" ht="47.25">
      <c r="B34" s="5"/>
      <c r="C34" s="4" t="s">
        <v>27</v>
      </c>
      <c r="D34" s="35">
        <v>1510000</v>
      </c>
    </row>
    <row r="35" spans="2:4" ht="144.75" customHeight="1">
      <c r="B35" s="5" t="s">
        <v>52</v>
      </c>
      <c r="C35" s="4" t="s">
        <v>54</v>
      </c>
      <c r="D35" s="35" t="s">
        <v>71</v>
      </c>
    </row>
    <row r="37" ht="15.75">
      <c r="B37" s="9" t="s">
        <v>20</v>
      </c>
    </row>
    <row r="38" ht="15.75">
      <c r="B38" s="8" t="s">
        <v>56</v>
      </c>
    </row>
    <row r="39" ht="15.75">
      <c r="B39" s="8" t="s">
        <v>55</v>
      </c>
    </row>
    <row r="40" spans="2:5" ht="51" customHeight="1">
      <c r="B40" s="44" t="s">
        <v>57</v>
      </c>
      <c r="C40" s="44"/>
      <c r="D40" s="44"/>
      <c r="E40" s="44"/>
    </row>
    <row r="41" spans="2:4" ht="15.75">
      <c r="B41" s="39"/>
      <c r="C41" s="39"/>
      <c r="D41" s="39"/>
    </row>
    <row r="42" spans="2:3" ht="15.75">
      <c r="B42" s="15" t="s">
        <v>28</v>
      </c>
      <c r="C42" s="39" t="s">
        <v>73</v>
      </c>
    </row>
    <row r="43" spans="2:3" ht="15.75">
      <c r="B43" s="15"/>
      <c r="C43" s="39"/>
    </row>
    <row r="44" spans="2:3" ht="15.75">
      <c r="B44" s="16" t="s">
        <v>29</v>
      </c>
      <c r="C44" s="39" t="s">
        <v>69</v>
      </c>
    </row>
    <row r="45" spans="2:3" ht="15.75">
      <c r="B45" s="16"/>
      <c r="C45" s="39"/>
    </row>
    <row r="46" spans="2:3" ht="15.75">
      <c r="B46" s="16" t="s">
        <v>30</v>
      </c>
      <c r="C46" s="39" t="s">
        <v>70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40" customWidth="1"/>
    <col min="2" max="16384" width="9.140625" style="40" customWidth="1"/>
  </cols>
  <sheetData>
    <row r="2" ht="15.75">
      <c r="B2" s="41" t="s">
        <v>53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Predator</dc:creator>
  <cp:keywords/>
  <dc:description/>
  <cp:lastModifiedBy>Valentin Stoilov</cp:lastModifiedBy>
  <cp:lastPrinted>2021-03-25T14:44:28Z</cp:lastPrinted>
  <dcterms:created xsi:type="dcterms:W3CDTF">2021-03-17T13:25:50Z</dcterms:created>
  <dcterms:modified xsi:type="dcterms:W3CDTF">2022-03-28T07:26:30Z</dcterms:modified>
  <cp:category/>
  <cp:version/>
  <cp:contentType/>
  <cp:contentStatus/>
</cp:coreProperties>
</file>