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<sst xmlns="http://schemas.openxmlformats.org/spreadsheetml/2006/main" count="87" uniqueCount="80">
  <si>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</si>
  <si>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</si>
  <si>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</si>
  <si>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</si>
  <si>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</si>
  <si>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</si>
  <si>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</si>
  <si>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</si>
  <si>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</si>
  <si>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</si>
  <si>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</si>
  <si>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</si>
  <si>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</si>
  <si>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</si>
  <si>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</si>
  <si>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</si>
  <si>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</si>
  <si>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</si>
  <si>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</si>
  <si>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</si>
  <si>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</si>
  <si>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</si>
  <si>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</si>
  <si>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</si>
  <si>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</si>
  <si>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</si>
  <si>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</si>
  <si>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</si>
  <si>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</si>
  <si>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</si>
  <si>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</si>
  <si>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</si>
  <si>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</si>
  <si>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</si>
  <si>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</si>
  <si>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</si>
  <si>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</si>
  <si>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</si>
  <si>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</si>
  <si>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</si>
  <si>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</si>
  <si>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</si>
  <si>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</si>
  <si>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</si>
  <si>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</si>
  <si>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</si>
  <si>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</si>
  <si>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</si>
  <si>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</si>
  <si>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</si>
  <si>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</si>
  <si>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</si>
  <si>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</si>
  <si>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</si>
  <si>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</si>
  <si>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</si>
  <si>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</si>
  <si>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</si>
  <si>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</si>
  <si>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</si>
  <si>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</si>
  <si>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</si>
  <si>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</si>
  <si>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</si>
  <si>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</si>
  <si>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</si>
  <si>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</si>
  <si>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</si>
  <si>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</si>
  <si>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</si>
  <si>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</si>
  <si>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</si>
  <si>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</si>
  <si>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</si>
  <si>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</si>
  <si>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</si>
  <si>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</si>
  <si>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</si>
  <si>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Дата:01.02.2010</t>
  </si>
  <si>
    <t>Отчетен период: към 31.01.2010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</si>
</sst>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9" t="s">
        <v>0</v>
      </c>
      <c r="F1" s="29"/>
    </row>
    <row r="2" spans="1:6" ht="12">
      <c r="A2" s="2"/>
      <c r="B2" s="3"/>
      <c r="C2" s="31" t="s">
        <v>1</v>
      </c>
      <c r="D2" s="31"/>
      <c r="E2" s="5"/>
      <c r="F2" s="5"/>
    </row>
    <row r="3" spans="1:6" ht="15" customHeight="1">
      <c r="A3" s="4" t="s">
        <v>77</v>
      </c>
      <c r="B3" s="6"/>
      <c r="C3" s="2"/>
      <c r="D3" s="2"/>
      <c r="E3" s="30" t="s">
        <v>2</v>
      </c>
      <c r="F3" s="30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939090</v>
      </c>
      <c r="F8" s="16">
        <v>939090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16">
        <v>9499</v>
      </c>
      <c r="F10" s="16">
        <v>9499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16">
        <f>SUM(E10:E12)</f>
        <v>9499</v>
      </c>
      <c r="F13" s="16">
        <v>9499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26">
        <v>82998</v>
      </c>
      <c r="F16" s="2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7"/>
      <c r="F17" s="27">
        <v>-8845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27">
        <v>-8384</v>
      </c>
      <c r="F18" s="27">
        <v>91843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v>2950</v>
      </c>
      <c r="C19" s="16">
        <v>15004</v>
      </c>
      <c r="D19" s="18" t="s">
        <v>36</v>
      </c>
      <c r="E19" s="27">
        <f>E16+E17+E18</f>
        <v>74614</v>
      </c>
      <c r="F19" s="26">
        <v>82998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594150</v>
      </c>
      <c r="C20" s="16">
        <v>572217</v>
      </c>
      <c r="D20" s="19" t="s">
        <v>38</v>
      </c>
      <c r="E20" s="16">
        <f>E19+E13+E8</f>
        <v>1023203</v>
      </c>
      <c r="F20" s="16">
        <v>1031587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597100</v>
      </c>
      <c r="C22" s="16">
        <v>587221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SUM(B25:B28)</f>
        <v>424970</v>
      </c>
      <c r="C24" s="16">
        <v>435396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/>
      <c r="C25" s="16"/>
      <c r="D25" s="16" t="s">
        <v>43</v>
      </c>
      <c r="E25" s="16">
        <f>E26+E27</f>
        <v>851</v>
      </c>
      <c r="F25" s="16">
        <v>877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13</v>
      </c>
      <c r="F26" s="13">
        <v>14</v>
      </c>
    </row>
    <row r="27" spans="1:6" ht="12">
      <c r="A27" s="13" t="s">
        <v>19</v>
      </c>
      <c r="B27" s="13">
        <v>424970</v>
      </c>
      <c r="C27" s="13">
        <v>435396</v>
      </c>
      <c r="D27" s="16" t="s">
        <v>46</v>
      </c>
      <c r="E27" s="13">
        <v>838</v>
      </c>
      <c r="F27" s="13">
        <v>863</v>
      </c>
    </row>
    <row r="28" spans="1:6" ht="12">
      <c r="A28" s="13" t="s">
        <v>47</v>
      </c>
      <c r="B28" s="13"/>
      <c r="C28" s="13"/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>
        <v>1200</v>
      </c>
      <c r="F29" s="13">
        <v>2400</v>
      </c>
    </row>
    <row r="30" spans="1:6" ht="12">
      <c r="A30" s="13" t="s">
        <v>51</v>
      </c>
      <c r="B30" s="13"/>
      <c r="C30" s="13"/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B30+B24</f>
        <v>424970</v>
      </c>
      <c r="C34" s="13">
        <v>435396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3184</v>
      </c>
      <c r="C36" s="13">
        <v>12247</v>
      </c>
      <c r="D36" s="21" t="s">
        <v>64</v>
      </c>
      <c r="E36" s="13"/>
      <c r="F36" s="13"/>
    </row>
    <row r="37" spans="1:6" ht="12">
      <c r="A37" s="16" t="s">
        <v>65</v>
      </c>
      <c r="B37" s="13"/>
      <c r="C37" s="13"/>
      <c r="D37" s="19" t="s">
        <v>23</v>
      </c>
      <c r="E37" s="13">
        <f>E24+E25+E29</f>
        <v>2051</v>
      </c>
      <c r="F37" s="13">
        <v>3277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2051</v>
      </c>
      <c r="F38" s="13">
        <v>3277</v>
      </c>
    </row>
    <row r="39" spans="1:6" ht="12">
      <c r="A39" s="16" t="s">
        <v>68</v>
      </c>
      <c r="B39" s="13"/>
      <c r="C39" s="13"/>
      <c r="D39" s="13"/>
      <c r="E39" s="13"/>
      <c r="F39" s="13"/>
    </row>
    <row r="40" spans="1:6" ht="12">
      <c r="A40" s="18" t="s">
        <v>69</v>
      </c>
      <c r="B40" s="13">
        <f>SUM(B36:B39)</f>
        <v>3184</v>
      </c>
      <c r="C40" s="13">
        <v>12247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1025254</v>
      </c>
      <c r="C42" s="13">
        <v>1034864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1025254</v>
      </c>
      <c r="C44" s="16">
        <v>1034864</v>
      </c>
      <c r="D44" s="18" t="s">
        <v>72</v>
      </c>
      <c r="E44" s="13">
        <f>E38+E20</f>
        <v>1025254</v>
      </c>
      <c r="F44" s="13">
        <v>1034864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78</v>
      </c>
      <c r="B52" s="32" t="s">
        <v>73</v>
      </c>
      <c r="C52" s="32"/>
      <c r="D52" s="33" t="s">
        <v>74</v>
      </c>
      <c r="E52" s="33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Nasko</cp:lastModifiedBy>
  <cp:lastPrinted>2010-02-01T08:35:40Z</cp:lastPrinted>
  <dcterms:created xsi:type="dcterms:W3CDTF">2008-10-10T06:49:12Z</dcterms:created>
  <dcterms:modified xsi:type="dcterms:W3CDTF">2010-02-08T12:03:35Z</dcterms:modified>
  <cp:category/>
  <cp:version/>
  <cp:contentType/>
  <cp:contentStatus/>
</cp:coreProperties>
</file>