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<sst xmlns="http://schemas.openxmlformats.org/spreadsheetml/2006/main" count="87" uniqueCount="80">
  <si>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</si>
  <si>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</si>
  <si>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</si>
  <si>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</si>
  <si>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</si>
  <si>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</si>
  <si>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</si>
  <si>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</si>
  <si>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</si>
  <si>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</si>
  <si>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</si>
  <si>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</si>
  <si>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</si>
  <si>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</si>
  <si>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</si>
  <si>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</si>
  <si>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</si>
  <si>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</si>
  <si>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</si>
  <si>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</si>
  <si>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</si>
  <si>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</si>
  <si>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</si>
  <si>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</si>
  <si>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</si>
  <si>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</si>
  <si>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</si>
  <si>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</si>
  <si>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</si>
  <si>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</si>
  <si>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</si>
  <si>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</si>
  <si>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</si>
  <si>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</si>
  <si>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</si>
  <si>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</si>
  <si>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</si>
  <si>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</si>
  <si>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</si>
  <si>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</si>
  <si>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</si>
  <si>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</si>
  <si>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</si>
  <si>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</si>
  <si>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</si>
  <si>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</si>
  <si>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</si>
  <si>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</si>
  <si>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</si>
  <si>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</si>
  <si>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</si>
  <si>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</si>
  <si>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</si>
  <si>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</si>
  <si>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</si>
  <si>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</si>
  <si>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</si>
  <si>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</si>
  <si>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</si>
  <si>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</si>
  <si>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</si>
  <si>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</si>
  <si>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</si>
  <si>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</si>
  <si>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</si>
  <si>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</si>
  <si>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</si>
  <si>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</si>
  <si>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</si>
  <si>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</si>
  <si>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</si>
  <si>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</si>
  <si>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</si>
  <si>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</si>
  <si>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</si>
  <si>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</si>
  <si>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</si>
  <si>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</si>
  <si>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Дата:07.05.2014</t>
  </si>
  <si>
    <t>Отчетен период: към 30.04.2014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</si>
</sst>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24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13">
      <selection activeCell="B47" sqref="B47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32" t="s">
        <v>0</v>
      </c>
      <c r="F1" s="32"/>
    </row>
    <row r="2" spans="1:6" ht="12">
      <c r="A2" s="2"/>
      <c r="B2" s="3"/>
      <c r="C2" s="34" t="s">
        <v>1</v>
      </c>
      <c r="D2" s="34"/>
      <c r="E2" s="5"/>
      <c r="F2" s="5"/>
    </row>
    <row r="3" spans="1:6" ht="15" customHeight="1">
      <c r="A3" s="4" t="s">
        <v>77</v>
      </c>
      <c r="B3" s="6"/>
      <c r="C3" s="2"/>
      <c r="D3" s="2"/>
      <c r="E3" s="33" t="s">
        <v>2</v>
      </c>
      <c r="F3" s="33"/>
    </row>
    <row r="4" spans="1:6" ht="12">
      <c r="A4" s="4" t="s">
        <v>79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9" ht="12">
      <c r="A8" s="15" t="s">
        <v>13</v>
      </c>
      <c r="B8" s="16"/>
      <c r="C8" s="16"/>
      <c r="D8" s="15" t="s">
        <v>14</v>
      </c>
      <c r="E8" s="16">
        <v>1661920</v>
      </c>
      <c r="F8" s="16">
        <v>1679400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4">
      <c r="A10" s="16" t="s">
        <v>17</v>
      </c>
      <c r="B10" s="16"/>
      <c r="C10" s="16"/>
      <c r="D10" s="16" t="s">
        <v>18</v>
      </c>
      <c r="E10" s="16">
        <v>271326</v>
      </c>
      <c r="F10" s="16">
        <v>279389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2">
      <c r="A13" s="18" t="s">
        <v>23</v>
      </c>
      <c r="B13" s="16"/>
      <c r="C13" s="16"/>
      <c r="D13" s="18" t="s">
        <v>24</v>
      </c>
      <c r="E13" s="16">
        <f>SUM(E10:E12)</f>
        <v>271326</v>
      </c>
      <c r="F13" s="16">
        <v>279389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2">
      <c r="A16" s="14" t="s">
        <v>29</v>
      </c>
      <c r="B16" s="29"/>
      <c r="C16" s="16"/>
      <c r="D16" s="16" t="s">
        <v>30</v>
      </c>
      <c r="E16" s="26">
        <v>450681</v>
      </c>
      <c r="F16" s="26">
        <v>325064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2">
      <c r="A18" s="13" t="s">
        <v>33</v>
      </c>
      <c r="B18" s="29"/>
      <c r="C18" s="16"/>
      <c r="D18" s="13" t="s">
        <v>34</v>
      </c>
      <c r="E18" s="27">
        <v>43490</v>
      </c>
      <c r="F18" s="27">
        <v>125617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2">
      <c r="A19" s="13" t="s">
        <v>35</v>
      </c>
      <c r="B19" s="29">
        <v>7589</v>
      </c>
      <c r="C19" s="16">
        <v>13345</v>
      </c>
      <c r="D19" s="18" t="s">
        <v>36</v>
      </c>
      <c r="E19" s="27">
        <f>E16+E17+E18</f>
        <v>494171</v>
      </c>
      <c r="F19" s="27">
        <v>450681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2">
      <c r="A20" s="13" t="s">
        <v>37</v>
      </c>
      <c r="B20" s="29">
        <v>1215725</v>
      </c>
      <c r="C20" s="16">
        <v>1152233</v>
      </c>
      <c r="D20" s="19" t="s">
        <v>38</v>
      </c>
      <c r="E20" s="27">
        <f>E19+E13+E8</f>
        <v>2427417</v>
      </c>
      <c r="F20" s="27">
        <v>2409470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2">
      <c r="A22" s="19" t="s">
        <v>23</v>
      </c>
      <c r="B22" s="29">
        <f>SUM(B18:B21)</f>
        <v>1223314</v>
      </c>
      <c r="C22" s="16">
        <v>1165578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2">
      <c r="A24" s="13" t="s">
        <v>15</v>
      </c>
      <c r="B24" s="29">
        <f>SUM(B25:B28)</f>
        <v>1206595</v>
      </c>
      <c r="C24" s="16">
        <v>1235346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2">
      <c r="A25" s="13" t="s">
        <v>17</v>
      </c>
      <c r="B25" s="29"/>
      <c r="C25" s="16"/>
      <c r="D25" s="16" t="s">
        <v>43</v>
      </c>
      <c r="E25" s="16">
        <f>SUM(E26:E28)</f>
        <v>2390</v>
      </c>
      <c r="F25" s="16">
        <v>2137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6" ht="12">
      <c r="A26" s="13" t="s">
        <v>44</v>
      </c>
      <c r="B26" s="30"/>
      <c r="C26" s="13"/>
      <c r="D26" s="16" t="s">
        <v>45</v>
      </c>
      <c r="E26" s="16">
        <v>380</v>
      </c>
      <c r="F26" s="16">
        <v>34</v>
      </c>
    </row>
    <row r="27" spans="1:6" ht="12">
      <c r="A27" s="13" t="s">
        <v>19</v>
      </c>
      <c r="B27" s="30">
        <f>115380+1064542+26673</f>
        <v>1206595</v>
      </c>
      <c r="C27" s="13">
        <v>1235346</v>
      </c>
      <c r="D27" s="16" t="s">
        <v>46</v>
      </c>
      <c r="E27" s="16">
        <v>2003</v>
      </c>
      <c r="F27" s="16">
        <v>2103</v>
      </c>
    </row>
    <row r="28" spans="1:6" ht="12">
      <c r="A28" s="13" t="s">
        <v>47</v>
      </c>
      <c r="B28" s="30"/>
      <c r="C28" s="13"/>
      <c r="D28" s="1" t="s">
        <v>48</v>
      </c>
      <c r="E28" s="13">
        <v>7</v>
      </c>
      <c r="F28" s="13"/>
    </row>
    <row r="29" spans="1:6" ht="12">
      <c r="A29" s="13" t="s">
        <v>49</v>
      </c>
      <c r="B29" s="30"/>
      <c r="C29" s="13"/>
      <c r="D29" s="21" t="s">
        <v>50</v>
      </c>
      <c r="E29" s="13"/>
      <c r="F29" s="13">
        <v>1560</v>
      </c>
    </row>
    <row r="30" spans="1:6" ht="12">
      <c r="A30" s="13" t="s">
        <v>51</v>
      </c>
      <c r="B30" s="30">
        <v>72606</v>
      </c>
      <c r="C30" s="13">
        <v>71784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1279201</v>
      </c>
      <c r="C34" s="13">
        <v>1307130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v>18069</v>
      </c>
      <c r="C36" s="13">
        <v>25742</v>
      </c>
      <c r="D36" s="21" t="s">
        <v>64</v>
      </c>
      <c r="E36" s="13">
        <v>97860</v>
      </c>
      <c r="F36" s="13">
        <v>97871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100250</v>
      </c>
      <c r="F37" s="13">
        <v>101568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100250</v>
      </c>
      <c r="F38" s="13">
        <v>101568</v>
      </c>
    </row>
    <row r="39" spans="1:6" ht="12">
      <c r="A39" s="16" t="s">
        <v>68</v>
      </c>
      <c r="B39" s="30">
        <v>7083</v>
      </c>
      <c r="C39" s="13">
        <v>12588</v>
      </c>
      <c r="D39" s="13"/>
      <c r="E39" s="13"/>
      <c r="F39" s="13"/>
    </row>
    <row r="40" spans="1:6" ht="12">
      <c r="A40" s="18" t="s">
        <v>69</v>
      </c>
      <c r="B40" s="13">
        <f>SUM(B36:B39)</f>
        <v>25152</v>
      </c>
      <c r="C40" s="13">
        <v>38330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2527667</v>
      </c>
      <c r="C42" s="13">
        <v>2511038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2527667</v>
      </c>
      <c r="C44" s="16">
        <v>2511038</v>
      </c>
      <c r="D44" s="18" t="s">
        <v>72</v>
      </c>
      <c r="E44" s="13">
        <f>E38+E20</f>
        <v>2527667</v>
      </c>
      <c r="F44" s="13">
        <v>2511038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78</v>
      </c>
      <c r="B52" s="35" t="s">
        <v>73</v>
      </c>
      <c r="C52" s="35"/>
      <c r="D52" s="36" t="s">
        <v>74</v>
      </c>
      <c r="E52" s="36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2014-04-07T06:55:37Z</cp:lastPrinted>
  <dcterms:created xsi:type="dcterms:W3CDTF">2008-10-10T06:49:12Z</dcterms:created>
  <dcterms:modified xsi:type="dcterms:W3CDTF">2014-05-07T11:43:33Z</dcterms:modified>
  <cp:category/>
  <cp:version/>
  <cp:contentType/>
  <cp:contentStatus/>
</cp:coreProperties>
</file>