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295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AДСИЦ'!$A$1:$J$25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<sst xmlns="http://schemas.openxmlformats.org/spreadsheetml/2006/main" count="3320" uniqueCount="858">
  <si>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</si>
  <si>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</si>
  <si>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</si>
  <si>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</si>
  <si>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</si>
  <si>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</si>
  <si>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</si>
  <si>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</si>
  <si>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</si>
  <si>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</si>
  <si>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</si>
  <si>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</si>
  <si>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</si>
  <si>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</si>
  <si>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</si>
  <si>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</si>
  <si>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</si>
  <si>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</si>
  <si>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</si>
  <si>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</si>
  <si>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</si>
  <si>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</si>
  <si>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</si>
  <si>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</si>
  <si>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</si>
  <si>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</si>
  <si>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</si>
  <si>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</si>
  <si>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</si>
  <si>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</si>
  <si>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</si>
  <si>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</si>
  <si>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</si>
  <si>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</si>
  <si>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</si>
  <si>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</si>
  <si>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</si>
  <si>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</si>
  <si>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</si>
  <si>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</si>
  <si>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</si>
  <si>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</si>
  <si>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</si>
  <si>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</si>
  <si>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</si>
  <si>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</si>
  <si>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</si>
  <si>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</si>
  <si>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</si>
  <si>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</si>
  <si>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</si>
  <si>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</si>
  <si>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</si>
  <si>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</si>
  <si>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</si>
  <si>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</si>
  <si>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</si>
  <si>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</si>
  <si>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</si>
  <si>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</si>
  <si>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</si>
  <si>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</si>
  <si>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</si>
  <si>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</si>
  <si>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</si>
  <si>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</si>
  <si>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</si>
  <si>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</si>
  <si>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</si>
  <si>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</si>
  <si>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</si>
  <si>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</si>
  <si>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</si>
  <si>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</si>
  <si>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</si>
  <si>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</si>
  <si>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</si>
  <si>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</si>
  <si>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</si>
  <si>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</si>
  <si>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</si>
  <si>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</si>
  <si>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</si>
  <si>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</si>
  <si>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</si>
  <si>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</si>
  <si>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</si>
  <si>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</si>
  <si>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</si>
  <si>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</si>
  <si>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</si>
  <si>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</si>
  <si>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</si>
  <si>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</si>
  <si>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</si>
  <si>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</si>
  <si>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</si>
  <si>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</si>
  <si>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</si>
  <si>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</si>
  <si>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</si>
  <si>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</si>
  <si>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</si>
  <si>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</si>
  <si>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</si>
  <si>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</si>
  <si>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</si>
  <si>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</si>
  <si>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</si>
  <si>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</si>
  <si>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</si>
  <si>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</si>
  <si>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</si>
  <si>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</si>
  <si>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</si>
  <si>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</si>
  <si>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</si>
  <si>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</si>
  <si>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</si>
  <si>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</si>
  <si>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</si>
  <si>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</si>
  <si>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</si>
  <si>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</si>
  <si>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</si>
  <si>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</si>
  <si>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</si>
  <si>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</si>
  <si>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</si>
  <si>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</si>
  <si>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</si>
  <si>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</si>
  <si>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</si>
  <si>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</si>
  <si>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</si>
  <si>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</si>
  <si>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</si>
  <si>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</si>
  <si>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</si>
  <si>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</si>
  <si>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</si>
  <si>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</si>
  <si>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</si>
  <si>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</si>
  <si>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</si>
  <si>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</si>
  <si>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</si>
  <si>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</si>
  <si>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</si>
  <si>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</si>
  <si>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</si>
  <si>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</si>
  <si>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</si>
  <si>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</si>
  <si>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</si>
  <si>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</si>
  <si>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</si>
  <si>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</si>
  <si>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</si>
  <si>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</si>
  <si>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</si>
  <si>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</si>
  <si>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</si>
  <si>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</si>
  <si>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</si>
  <si>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</si>
  <si>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</si>
  <si>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</si>
  <si>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</si>
  <si>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</si>
  <si>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</si>
  <si>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</si>
  <si>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</si>
  <si>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</si>
  <si>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</si>
  <si>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</si>
  <si>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</si>
  <si>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</si>
  <si>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</si>
  <si>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</si>
  <si>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</si>
  <si>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</si>
  <si>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</si>
  <si>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</si>
  <si>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</si>
  <si>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</si>
  <si>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</si>
  <si>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</si>
  <si>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</si>
  <si>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</si>
  <si>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</si>
  <si>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</si>
  <si>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</si>
  <si>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</si>
  <si>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</si>
  <si>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</si>
  <si>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</si>
  <si>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</si>
  <si>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</si>
  <si>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</si>
  <si>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</si>
  <si>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</si>
  <si>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</si>
  <si>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</si>
  <si>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</si>
  <si>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</si>
  <si>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</si>
  <si>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</si>
  <si>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</si>
  <si>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</si>
  <si>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</si>
  <si>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</si>
  <si>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</si>
  <si>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</si>
  <si>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</si>
  <si>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</si>
  <si>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</si>
  <si>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</si>
  <si>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</si>
  <si>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</si>
  <si>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</si>
  <si>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</si>
  <si>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</si>
  <si>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</si>
  <si>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</si>
  <si>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</si>
  <si>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</si>
  <si>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</si>
  <si>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</si>
  <si>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</si>
  <si>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</si>
  <si>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</si>
  <si>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</si>
  <si>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</si>
  <si>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</si>
  <si>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</si>
  <si>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</si>
  <si>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</si>
  <si>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</si>
  <si>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</si>
  <si>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</si>
  <si>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</si>
  <si>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</si>
  <si>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</si>
  <si>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</si>
  <si>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</si>
  <si>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</si>
  <si>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</si>
  <si>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</si>
  <si>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</si>
  <si>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</si>
  <si>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</si>
  <si>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</si>
  <si>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</si>
  <si>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</si>
  <si>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</si>
  <si>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</si>
  <si>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</si>
  <si>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</si>
  <si>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</si>
  <si>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</si>
  <si>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</si>
  <si>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</si>
  <si>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</si>
  <si>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</si>
  <si>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</si>
  <si>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</si>
  <si>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</si>
  <si>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</si>
  <si>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</si>
  <si>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</si>
  <si>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</si>
  <si>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</si>
  <si>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</si>
  <si>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</si>
  <si>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</si>
  <si>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</si>
  <si>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</si>
  <si>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</si>
  <si>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</si>
  <si>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</si>
  <si>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</si>
  <si>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</si>
  <si>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</si>
  <si>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</si>
  <si>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</si>
  <si>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</si>
  <si>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</si>
  <si>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</si>
  <si>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</si>
  <si>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</si>
  <si>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</si>
  <si>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</si>
  <si>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</si>
  <si>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</si>
  <si>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</si>
  <si>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</si>
  <si>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</si>
  <si>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</si>
  <si>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</si>
  <si>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</si>
  <si>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</si>
  <si>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</si>
  <si>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</si>
  <si>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</si>
  <si>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</si>
  <si>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</si>
  <si>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</si>
  <si>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</si>
  <si>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</si>
  <si>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</si>
  <si>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</si>
  <si>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</si>
  <si>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</si>
  <si>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</si>
  <si>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</si>
  <si>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</si>
  <si>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</si>
  <si>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</si>
  <si>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</si>
  <si>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</si>
  <si>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</si>
  <si>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</si>
  <si>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</si>
  <si>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</si>
  <si>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</si>
  <si>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</si>
  <si>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</si>
  <si>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</si>
  <si>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</si>
  <si>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</si>
  <si>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</si>
  <si>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</si>
  <si>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</si>
  <si>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</si>
  <si>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</si>
  <si>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</si>
  <si>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</si>
  <si>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</si>
  <si>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</si>
  <si>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</si>
  <si>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</si>
  <si>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</si>
  <si>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</si>
  <si>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</si>
  <si>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</si>
  <si>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</si>
  <si>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</si>
  <si>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</si>
  <si>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</si>
  <si>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</si>
  <si>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</si>
  <si>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</si>
  <si>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</si>
  <si>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</si>
  <si>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</si>
  <si>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</si>
  <si>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</si>
  <si>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</si>
  <si>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</si>
  <si>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</si>
  <si>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</si>
  <si>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</si>
  <si>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</si>
  <si>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</si>
  <si>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</si>
  <si>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</si>
  <si>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</si>
  <si>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</si>
  <si>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</si>
  <si>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</si>
  <si>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</si>
  <si>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</si>
  <si>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</si>
  <si>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</si>
  <si>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</si>
  <si>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</si>
  <si>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</si>
  <si>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</si>
  <si>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</si>
  <si>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</si>
  <si>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</si>
  <si>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</si>
  <si>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</si>
  <si>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</si>
  <si>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</si>
  <si>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</si>
  <si>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</si>
  <si>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</si>
  <si>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</si>
  <si>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</si>
  <si>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</si>
  <si>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</si>
  <si>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</si>
  <si>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</si>
  <si>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</si>
  <si>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</si>
  <si>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</si>
  <si>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</si>
  <si>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</si>
  <si>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</si>
  <si>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</si>
  <si>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</si>
  <si>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</si>
  <si>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</si>
  <si>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</si>
  <si>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</si>
  <si>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</si>
  <si>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</si>
  <si>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</si>
  <si>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</si>
  <si>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</si>
  <si>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</si>
  <si>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</si>
  <si>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</si>
  <si>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</si>
  <si>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</si>
  <si>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</si>
  <si>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</si>
  <si>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</si>
  <si>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</si>
  <si>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</si>
  <si>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</si>
  <si>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</si>
  <si>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</si>
  <si>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</si>
  <si>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</si>
  <si>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</si>
  <si>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</si>
  <si>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</si>
  <si>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</si>
  <si>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</si>
  <si>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</si>
  <si>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</si>
  <si>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</si>
  <si>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</si>
  <si>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</si>
  <si>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</si>
  <si>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</si>
  <si>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</si>
  <si>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</si>
  <si>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</si>
  <si>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</si>
  <si>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</si>
  <si>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</si>
  <si>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</si>
  <si>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</si>
  <si>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</si>
  <si>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</si>
  <si>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</si>
  <si>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</si>
  <si>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</si>
  <si>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</si>
  <si>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</si>
  <si>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</si>
  <si>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</si>
  <si>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</si>
  <si>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</si>
  <si>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</si>
  <si>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</si>
  <si>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</si>
  <si>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</si>
  <si>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</si>
  <si>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</si>
  <si>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</si>
  <si>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</si>
  <si>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</si>
  <si>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</si>
  <si>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</si>
  <si>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</si>
  <si>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</si>
  <si>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</si>
  <si>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</si>
  <si>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</si>
  <si>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</si>
  <si>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</si>
  <si>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</si>
  <si>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</si>
  <si>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</si>
  <si>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</si>
  <si>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</si>
  <si>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</si>
  <si>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</si>
  <si>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</si>
  <si>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</si>
  <si>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</si>
  <si>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</si>
  <si>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</si>
  <si>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</si>
  <si>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</si>
  <si>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</si>
  <si>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</si>
  <si>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</si>
  <si>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</si>
  <si>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</si>
  <si>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</si>
  <si>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</si>
  <si>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</si>
  <si>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</si>
  <si>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</si>
  <si>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</si>
  <si>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</si>
  <si>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</si>
  <si>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</si>
  <si>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</si>
  <si>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</si>
  <si>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</si>
  <si>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</si>
  <si>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</si>
  <si>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</si>
  <si>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</si>
  <si>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</si>
  <si>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</si>
  <si>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</si>
  <si>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</si>
  <si>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</si>
  <si>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</si>
  <si>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</si>
  <si>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</si>
  <si>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</si>
  <si>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</si>
  <si>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</si>
  <si>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</si>
  <si>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</si>
  <si>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</si>
  <si>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</si>
  <si>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</si>
  <si>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</si>
  <si>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</si>
  <si>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</si>
  <si>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</si>
  <si>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</si>
  <si>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</si>
  <si>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</si>
  <si>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</si>
  <si>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</si>
  <si>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</si>
  <si>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</si>
  <si>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</si>
  <si>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</si>
  <si>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</si>
  <si>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</si>
  <si>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</si>
  <si>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</si>
  <si>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</si>
  <si>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</si>
  <si>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</si>
  <si>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</si>
  <si>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</si>
  <si>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</si>
  <si>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</si>
  <si>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</si>
  <si>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</si>
  <si>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</si>
  <si>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</si>
  <si>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</si>
  <si>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</si>
  <si>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</si>
  <si>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</si>
  <si>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</si>
  <si>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</si>
  <si>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</si>
  <si>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</si>
  <si>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</si>
  <si>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</si>
  <si>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</si>
  <si>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</si>
  <si>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</si>
  <si>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</si>
  <si>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</si>
  <si>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</si>
  <si>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</si>
  <si>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</si>
  <si>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</si>
  <si>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</si>
  <si>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</si>
  <si>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</si>
  <si>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</si>
  <si>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</si>
  <si>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</si>
  <si>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</si>
  <si>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</si>
  <si>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</si>
  <si>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</si>
  <si>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</si>
  <si>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</si>
  <si>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</si>
  <si>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</si>
  <si>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</si>
  <si>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</si>
  <si>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</si>
  <si>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</si>
  <si>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</si>
  <si>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</si>
  <si>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</si>
  <si>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</si>
  <si>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</si>
  <si>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</si>
  <si>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</si>
  <si>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</si>
  <si>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</si>
  <si>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</si>
  <si>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</si>
  <si>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</si>
  <si>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</si>
  <si>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</si>
  <si>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</si>
  <si>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</si>
  <si>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</si>
  <si>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</si>
  <si>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</si>
  <si>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</si>
  <si>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</si>
  <si>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</si>
  <si>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</si>
  <si>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</si>
  <si>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</si>
  <si>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</si>
  <si>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</si>
  <si>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</si>
  <si>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</si>
  <si>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</si>
  <si>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</si>
  <si>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</si>
  <si>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</si>
  <si>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</si>
  <si>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</si>
  <si>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</si>
  <si>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</si>
  <si>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</si>
  <si>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</si>
  <si>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</si>
  <si>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</si>
  <si>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</si>
  <si>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</si>
  <si>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</si>
  <si>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</si>
  <si>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</si>
  <si>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</si>
  <si>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</si>
  <si>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</si>
  <si>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</si>
  <si>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</si>
  <si>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</si>
  <si>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</si>
  <si>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</si>
  <si>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</si>
  <si>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</si>
  <si>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</si>
  <si>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</si>
  <si>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</si>
  <si>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</si>
  <si>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</si>
  <si>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</si>
  <si>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</si>
  <si>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</si>
  <si>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</si>
  <si>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</si>
  <si>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</si>
  <si>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</si>
  <si>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</si>
  <si>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</si>
  <si>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</si>
  <si>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</si>
  <si>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</si>
  <si>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</si>
  <si>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</si>
  <si>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</si>
  <si>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</si>
  <si>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</si>
  <si>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</si>
  <si>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</si>
  <si>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</si>
  <si>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</si>
  <si>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</si>
  <si>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</si>
  <si>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</si>
  <si>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</si>
  <si>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</si>
  <si>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</si>
  <si>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</si>
  <si>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</si>
  <si>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</si>
  <si>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</si>
  <si>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</si>
  <si>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</si>
  <si>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</si>
  <si>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</si>
  <si>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</si>
  <si>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</si>
  <si>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</si>
  <si>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</si>
  <si>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</si>
  <si>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</si>
  <si>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</si>
  <si>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</si>
  <si>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</si>
  <si>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</si>
  <si>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</si>
  <si>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</si>
  <si>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</si>
  <si>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</si>
  <si>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</si>
  <si>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</si>
  <si>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</si>
  <si>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</si>
  <si>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</si>
  <si>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</si>
  <si>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</si>
  <si>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</si>
  <si>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</si>
  <si>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</si>
  <si>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</si>
  <si>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</si>
  <si>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</si>
  <si>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</si>
  <si>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</si>
  <si>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</si>
  <si>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</si>
  <si>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</si>
  <si>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</si>
  <si>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</si>
  <si>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</si>
  <si>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</si>
  <si>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</si>
  <si>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</si>
  <si>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</si>
  <si>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</si>
  <si>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</si>
  <si>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</si>
  <si>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</si>
  <si>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</si>
  <si>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</si>
  <si>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</si>
  <si>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</si>
  <si>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</si>
  <si>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</si>
  <si>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</si>
  <si>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</si>
  <si>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</si>
  <si>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</si>
  <si>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</si>
  <si>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</si>
  <si>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</si>
  <si>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</si>
  <si>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</si>
  <si>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</si>
  <si>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</si>
  <si>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</si>
  <si>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</si>
  <si>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</si>
  <si>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</si>
  <si>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</si>
  <si>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</si>
  <si>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</si>
  <si>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</si>
  <si>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</si>
  <si>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</si>
  <si>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</si>
  <si>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</si>
  <si>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</si>
  <si>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</si>
  <si>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</si>
  <si>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</si>
  <si>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</si>
  <si>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</si>
  <si>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</si>
  <si>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</si>
  <si>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</si>
  <si>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</si>
  <si>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</si>
  <si>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</si>
  <si>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</si>
  <si>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</si>
  <si>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</si>
  <si>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</si>
  <si>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</si>
  <si>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</si>
  <si>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</si>
  <si>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</si>
  <si>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</si>
  <si>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</si>
  <si>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</si>
  <si>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</si>
  <si>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</si>
  <si>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</si>
  <si>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</si>
  <si>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</si>
  <si>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</si>
  <si>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</si>
  <si>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</si>
  <si>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</si>
  <si>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</si>
  <si>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</si>
  <si>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</si>
  <si>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</si>
  <si>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</si>
  <si>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</si>
  <si>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</si>
  <si>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</si>
  <si>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</si>
  <si>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</si>
  <si>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</si>
  <si>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</si>
  <si>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</si>
  <si>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</si>
  <si>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</si>
  <si>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</si>
  <si>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</si>
  <si>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</si>
  <si>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</si>
  <si>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</si>
  <si>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</si>
  <si>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</si>
  <si>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</si>
  <si>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</si>
  <si>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</si>
  <si>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</si>
  <si>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</si>
  <si>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</si>
  <si>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</si>
  <si>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</si>
  <si>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</si>
  <si>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</si>
  <si>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</si>
  <si>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</si>
  <si>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</si>
  <si>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</si>
  <si>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</si>
  <si>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</si>
  <si>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</si>
  <si>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</si>
  <si>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</si>
  <si>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</si>
  <si>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</si>
  <si>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</si>
  <si>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</si>
  <si>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</si>
  <si>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</si>
  <si>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</si>
  <si>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</si>
  <si>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Гр. Бургас, Промишлена зона - север, бул. Тодор Александров</t>
  </si>
  <si>
    <t>Пенка Хигинс, управител Пи Ес Джи 98 ЕООД, водещо счетоводната отчетност на И Ар Джи-Капитал 3 АДСИЦ</t>
  </si>
  <si>
    <t>Гр. Куклен, м. Капсида ЕКАТТЕ 40467</t>
  </si>
  <si>
    <t>гр. София, м. Летищен комплекс- София</t>
  </si>
  <si>
    <t>в процес на закупуване със заплатени аванси</t>
  </si>
  <si>
    <t>Справка за притежаваните търговски недвижими имоти (ТНИ)* от ДСИЦ с наименование И Ар Джи Капитал-3 АДСИЦ, за периoда от 01.01.2022 г. до 31.03.2022 г.</t>
  </si>
  <si>
    <t>ТНИ 1, притежаван - ПИ с индентификатор 07079.659.505</t>
  </si>
  <si>
    <t>ТНИ 2, в процес на придобиване - ПИ 000997</t>
  </si>
  <si>
    <t>ТНИ 3, в процес на придобиване - ПИ 68134.709.469-УПИ XV</t>
  </si>
  <si>
    <t>ТНИ 4, в процес на придобиване  - ПИ 68134.709.482, 494, 469 УПИ LVI-18, XV</t>
  </si>
  <si>
    <t>ТНИ 5, в процес на придобиване - ПИ 68134.709.482, 494-УПИ XLIV-18</t>
  </si>
  <si>
    <t>21.04.2022 г.</t>
  </si>
  <si>
    <t>Балансова стойност на притежаваните ТНИ към 31.12.2021 г. в хил. лв.</t>
  </si>
  <si>
    <t>Имот</t>
  </si>
  <si>
    <r>
      <t xml:space="preserve">ТНИ 1, притежавани от </t>
    </r>
    <r>
      <rPr>
        <b/>
        <sz val="10"/>
        <color indexed="30"/>
        <rFont val="Times New Roman"/>
        <family val="1"/>
      </rPr>
      <t>специализирано дружество 1</t>
    </r>
    <r>
      <rPr>
        <b/>
        <sz val="10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</si>
  <si>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0"/>
        <color indexed="30"/>
        <rFont val="Times New Roman"/>
        <family val="1"/>
      </rPr>
      <t>специализирано дружество 2</t>
    </r>
    <r>
      <rPr>
        <b/>
        <sz val="10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</si>
  <si>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0"/>
        <color indexed="30"/>
        <rFont val="Times New Roman"/>
        <family val="1"/>
      </rPr>
      <t>специализирано дружество 3</t>
    </r>
    <r>
      <rPr>
        <b/>
        <sz val="10"/>
        <rFont val="Times New Roman"/>
        <family val="1"/>
      </rPr>
      <t xml:space="preserve"> с наименование ……………, ЕИК ……………</t>
    </r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</si>
</sst>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Segoe UI"/>
      <family val="2"/>
    </font>
    <font>
      <b/>
      <sz val="10"/>
      <color indexed="3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u val="single"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5" fillId="27" borderId="8" applyNumberFormat="0" applyAlignment="0" applyProtection="0"/>
    <xf numFmtId="9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69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left" vertical="center"/>
    </xf>
    <xf numFmtId="0" fontId="71" fillId="35" borderId="12" xfId="0" applyFont="1" applyFill="1" applyBorder="1" applyAlignment="1">
      <alignment horizontal="left" vertical="center"/>
    </xf>
    <xf numFmtId="0" fontId="72" fillId="35" borderId="13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70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5" fillId="4" borderId="14" xfId="0" applyFont="1" applyFill="1" applyBorder="1" applyAlignment="1" applyProtection="1">
      <alignment horizontal="center" vertical="center"/>
      <protection/>
    </xf>
    <xf numFmtId="0" fontId="75" fillId="4" borderId="14" xfId="0" applyFont="1" applyFill="1" applyBorder="1" applyAlignment="1">
      <alignment horizontal="center" vertical="center"/>
    </xf>
    <xf numFmtId="0" fontId="75" fillId="10" borderId="14" xfId="0" applyFont="1" applyFill="1" applyBorder="1" applyAlignment="1">
      <alignment horizontal="center" vertical="center"/>
    </xf>
    <xf numFmtId="0" fontId="75" fillId="16" borderId="14" xfId="0" applyFont="1" applyFill="1" applyBorder="1" applyAlignment="1">
      <alignment horizontal="center" vertical="center"/>
    </xf>
    <xf numFmtId="0" fontId="75" fillId="22" borderId="14" xfId="0" applyFont="1" applyFill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8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9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0" fontId="80" fillId="0" borderId="0" xfId="0" applyFont="1" applyAlignment="1">
      <alignment horizontal="right" vertical="top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vertical="center"/>
    </xf>
    <xf numFmtId="1" fontId="12" fillId="0" borderId="23" xfId="0" applyNumberFormat="1" applyFont="1" applyBorder="1" applyAlignment="1">
      <alignment horizontal="right" vertical="center" wrapText="1"/>
    </xf>
    <xf numFmtId="1" fontId="12" fillId="0" borderId="24" xfId="0" applyNumberFormat="1" applyFont="1" applyBorder="1" applyAlignment="1">
      <alignment horizontal="right" vertical="center" wrapText="1"/>
    </xf>
    <xf numFmtId="0" fontId="78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81" fillId="0" borderId="0" xfId="0" applyFont="1" applyAlignment="1">
      <alignment horizontal="right" vertical="top"/>
    </xf>
    <xf numFmtId="0" fontId="78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83" fillId="0" borderId="0" xfId="0" applyFont="1" applyAlignment="1">
      <alignment/>
    </xf>
    <xf numFmtId="0" fontId="15" fillId="0" borderId="25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5" fillId="3" borderId="26" xfId="0" applyFont="1" applyFill="1" applyBorder="1" applyAlignment="1">
      <alignment horizontal="left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3" fontId="16" fillId="3" borderId="27" xfId="0" applyNumberFormat="1" applyFont="1" applyFill="1" applyBorder="1" applyAlignment="1">
      <alignment vertical="center" wrapText="1"/>
    </xf>
    <xf numFmtId="3" fontId="12" fillId="0" borderId="23" xfId="0" applyNumberFormat="1" applyFont="1" applyBorder="1" applyAlignment="1">
      <alignment horizontal="righ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15" fillId="3" borderId="27" xfId="0" applyNumberFormat="1" applyFont="1" applyFill="1" applyBorder="1" applyAlignment="1">
      <alignment vertical="center" wrapText="1"/>
    </xf>
    <xf numFmtId="0" fontId="15" fillId="0" borderId="32" xfId="68" applyFont="1" applyBorder="1" applyAlignment="1">
      <alignment vertical="center" wrapText="1"/>
      <protection/>
    </xf>
    <xf numFmtId="3" fontId="15" fillId="0" borderId="18" xfId="68" applyNumberFormat="1" applyFont="1" applyBorder="1" applyAlignment="1">
      <alignment horizontal="center" vertical="center" wrapText="1"/>
      <protection/>
    </xf>
    <xf numFmtId="3" fontId="15" fillId="0" borderId="18" xfId="68" applyNumberFormat="1" applyFont="1" applyBorder="1" applyAlignment="1">
      <alignment vertical="center" wrapText="1"/>
      <protection/>
    </xf>
    <xf numFmtId="3" fontId="16" fillId="0" borderId="33" xfId="68" applyNumberFormat="1" applyFont="1" applyFill="1" applyBorder="1" applyAlignment="1">
      <alignment vertical="center" wrapText="1"/>
      <protection/>
    </xf>
    <xf numFmtId="0" fontId="78" fillId="0" borderId="0" xfId="0" applyFont="1" applyAlignment="1">
      <alignment vertical="center" wrapText="1"/>
    </xf>
    <xf numFmtId="0" fontId="15" fillId="9" borderId="34" xfId="68" applyFont="1" applyFill="1" applyBorder="1" applyAlignment="1">
      <alignment horizontal="left" vertical="center" wrapText="1"/>
      <protection/>
    </xf>
    <xf numFmtId="0" fontId="15" fillId="9" borderId="35" xfId="68" applyFont="1" applyFill="1" applyBorder="1" applyAlignment="1">
      <alignment horizontal="left" vertical="center" wrapText="1"/>
      <protection/>
    </xf>
    <xf numFmtId="0" fontId="15" fillId="9" borderId="36" xfId="68" applyFont="1" applyFill="1" applyBorder="1" applyAlignment="1">
      <alignment horizontal="left" vertical="center" wrapText="1"/>
      <protection/>
    </xf>
    <xf numFmtId="0" fontId="15" fillId="3" borderId="32" xfId="68" applyFont="1" applyFill="1" applyBorder="1" applyAlignment="1">
      <alignment vertical="center" wrapText="1"/>
      <protection/>
    </xf>
    <xf numFmtId="3" fontId="15" fillId="3" borderId="18" xfId="68" applyNumberFormat="1" applyFont="1" applyFill="1" applyBorder="1" applyAlignment="1">
      <alignment horizontal="center" vertical="center" wrapText="1"/>
      <protection/>
    </xf>
    <xf numFmtId="3" fontId="15" fillId="3" borderId="18" xfId="68" applyNumberFormat="1" applyFont="1" applyFill="1" applyBorder="1" applyAlignment="1">
      <alignment vertical="center" wrapText="1"/>
      <protection/>
    </xf>
    <xf numFmtId="4" fontId="15" fillId="3" borderId="18" xfId="68" applyNumberFormat="1" applyFont="1" applyFill="1" applyBorder="1" applyAlignment="1">
      <alignment vertical="center" wrapText="1"/>
      <protection/>
    </xf>
    <xf numFmtId="3" fontId="16" fillId="3" borderId="33" xfId="68" applyNumberFormat="1" applyFont="1" applyFill="1" applyBorder="1" applyAlignment="1">
      <alignment vertical="center" wrapText="1"/>
      <protection/>
    </xf>
    <xf numFmtId="0" fontId="15" fillId="0" borderId="18" xfId="68" applyFont="1" applyBorder="1" applyAlignment="1">
      <alignment horizontal="center" vertical="center" wrapText="1"/>
      <protection/>
    </xf>
    <xf numFmtId="4" fontId="15" fillId="0" borderId="18" xfId="68" applyNumberFormat="1" applyFont="1" applyBorder="1" applyAlignment="1">
      <alignment vertical="center" wrapText="1"/>
      <protection/>
    </xf>
    <xf numFmtId="0" fontId="79" fillId="0" borderId="19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79" fillId="0" borderId="20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right" vertical="center" wrapText="1"/>
    </xf>
    <xf numFmtId="1" fontId="78" fillId="0" borderId="18" xfId="0" applyNumberFormat="1" applyFont="1" applyBorder="1" applyAlignment="1">
      <alignment horizontal="right" vertical="center"/>
    </xf>
    <xf numFmtId="1" fontId="78" fillId="0" borderId="37" xfId="0" applyNumberFormat="1" applyFont="1" applyBorder="1" applyAlignment="1">
      <alignment horizontal="right" vertical="center"/>
    </xf>
    <xf numFmtId="1" fontId="78" fillId="0" borderId="33" xfId="0" applyNumberFormat="1" applyFont="1" applyBorder="1" applyAlignment="1">
      <alignment horizontal="right" vertical="center"/>
    </xf>
    <xf numFmtId="0" fontId="78" fillId="0" borderId="0" xfId="0" applyFont="1" applyBorder="1" applyAlignment="1">
      <alignment vertical="center"/>
    </xf>
    <xf numFmtId="4" fontId="12" fillId="0" borderId="23" xfId="0" applyNumberFormat="1" applyFont="1" applyBorder="1" applyAlignment="1">
      <alignment horizontal="righ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12" fillId="0" borderId="28" xfId="0" applyNumberFormat="1" applyFont="1" applyFill="1" applyBorder="1" applyAlignment="1">
      <alignment horizontal="right" vertical="center" wrapText="1"/>
    </xf>
    <xf numFmtId="1" fontId="12" fillId="0" borderId="38" xfId="0" applyNumberFormat="1" applyFont="1" applyFill="1" applyBorder="1" applyAlignment="1">
      <alignment horizontal="right" vertical="center" wrapText="1"/>
    </xf>
    <xf numFmtId="0" fontId="79" fillId="36" borderId="29" xfId="0" applyFont="1" applyFill="1" applyBorder="1" applyAlignment="1">
      <alignment vertical="center"/>
    </xf>
    <xf numFmtId="0" fontId="79" fillId="36" borderId="30" xfId="0" applyFont="1" applyFill="1" applyBorder="1" applyAlignment="1">
      <alignment vertical="center"/>
    </xf>
    <xf numFmtId="0" fontId="14" fillId="36" borderId="30" xfId="0" applyFont="1" applyFill="1" applyBorder="1" applyAlignment="1">
      <alignment horizontal="left" vertical="center" wrapText="1"/>
    </xf>
    <xf numFmtId="4" fontId="12" fillId="36" borderId="30" xfId="0" applyNumberFormat="1" applyFont="1" applyFill="1" applyBorder="1" applyAlignment="1">
      <alignment horizontal="left" vertical="center" wrapText="1"/>
    </xf>
    <xf numFmtId="1" fontId="13" fillId="36" borderId="30" xfId="0" applyNumberFormat="1" applyFont="1" applyFill="1" applyBorder="1" applyAlignment="1">
      <alignment horizontal="center" vertical="center" wrapText="1"/>
    </xf>
    <xf numFmtId="1" fontId="13" fillId="36" borderId="30" xfId="0" applyNumberFormat="1" applyFont="1" applyFill="1" applyBorder="1" applyAlignment="1">
      <alignment vertical="center" wrapText="1"/>
    </xf>
    <xf numFmtId="1" fontId="13" fillId="36" borderId="31" xfId="0" applyNumberFormat="1" applyFont="1" applyFill="1" applyBorder="1" applyAlignment="1">
      <alignment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Нормален 2" xfId="68"/>
  </cellStyles>
  <dxfs count="17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11</xdr:row>
      <xdr:rowOff>361950</xdr:rowOff>
    </xdr:from>
    <xdr:to>
      <xdr:col>9</xdr:col>
      <xdr:colOff>828675</xdr:colOff>
      <xdr:row>13</xdr:row>
      <xdr:rowOff>361950</xdr:rowOff>
    </xdr:to>
    <xdr:sp>
      <xdr:nvSpPr>
        <xdr:cNvPr id="1" name="Straight Connector 2"/>
        <xdr:cNvSpPr>
          <a:spLocks/>
        </xdr:cNvSpPr>
      </xdr:nvSpPr>
      <xdr:spPr>
        <a:xfrm flipV="1">
          <a:off x="3276600" y="3781425"/>
          <a:ext cx="118205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41.7109375" style="48" customWidth="1"/>
    <col min="2" max="2" width="37.8515625" style="68" customWidth="1"/>
    <col min="3" max="3" width="27.57421875" style="48" customWidth="1"/>
    <col min="4" max="4" width="22.00390625" style="48" customWidth="1"/>
    <col min="5" max="5" width="13.28125" style="48" customWidth="1"/>
    <col min="6" max="6" width="17.00390625" style="48" customWidth="1"/>
    <col min="7" max="7" width="20.28125" style="48" customWidth="1"/>
    <col min="8" max="8" width="16.140625" style="48" customWidth="1"/>
    <col min="9" max="9" width="18.140625" style="48" customWidth="1"/>
    <col min="10" max="10" width="23.00390625" style="48" customWidth="1"/>
    <col min="11" max="15" width="9.140625" style="48" customWidth="1"/>
    <col min="16" max="16" width="9.28125" style="48" customWidth="1"/>
    <col min="17" max="17" width="43.28125" style="48" hidden="1" customWidth="1"/>
    <col min="18" max="18" width="45.8515625" style="48" hidden="1" customWidth="1"/>
    <col min="19" max="19" width="57.140625" style="48" customWidth="1"/>
    <col min="20" max="16384" width="9.140625" style="48" customWidth="1"/>
  </cols>
  <sheetData>
    <row r="1" spans="1:10" s="44" customFormat="1" ht="15.75" customHeight="1" thickBot="1">
      <c r="A1" s="82" t="s">
        <v>846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s="44" customFormat="1" ht="72.75" customHeight="1">
      <c r="A2" s="57" t="s">
        <v>825</v>
      </c>
      <c r="B2" s="45" t="s">
        <v>854</v>
      </c>
      <c r="C2" s="45" t="s">
        <v>820</v>
      </c>
      <c r="D2" s="45" t="s">
        <v>824</v>
      </c>
      <c r="E2" s="46" t="s">
        <v>818</v>
      </c>
      <c r="F2" s="46" t="s">
        <v>833</v>
      </c>
      <c r="G2" s="46" t="s">
        <v>834</v>
      </c>
      <c r="H2" s="58" t="s">
        <v>831</v>
      </c>
      <c r="I2" s="46" t="s">
        <v>819</v>
      </c>
      <c r="J2" s="47" t="s">
        <v>853</v>
      </c>
    </row>
    <row r="3" spans="1:19" s="92" customFormat="1" ht="25.5">
      <c r="A3" s="88" t="s">
        <v>847</v>
      </c>
      <c r="B3" s="69" t="s">
        <v>841</v>
      </c>
      <c r="C3" s="70" t="s">
        <v>822</v>
      </c>
      <c r="D3" s="71" t="s">
        <v>815</v>
      </c>
      <c r="E3" s="89">
        <v>24956</v>
      </c>
      <c r="F3" s="90">
        <v>2995</v>
      </c>
      <c r="G3" s="72"/>
      <c r="H3" s="73"/>
      <c r="I3" s="90"/>
      <c r="J3" s="91">
        <f>F3+I3</f>
        <v>2995</v>
      </c>
      <c r="R3" s="49"/>
      <c r="S3" s="49"/>
    </row>
    <row r="4" spans="1:10" s="92" customFormat="1" ht="15">
      <c r="A4" s="93" t="s">
        <v>845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s="92" customFormat="1" ht="25.5">
      <c r="A5" s="96" t="s">
        <v>848</v>
      </c>
      <c r="B5" s="75" t="s">
        <v>843</v>
      </c>
      <c r="C5" s="76" t="s">
        <v>822</v>
      </c>
      <c r="D5" s="77" t="s">
        <v>815</v>
      </c>
      <c r="E5" s="97">
        <v>115149000</v>
      </c>
      <c r="F5" s="98">
        <v>1100</v>
      </c>
      <c r="G5" s="78"/>
      <c r="H5" s="79"/>
      <c r="I5" s="99"/>
      <c r="J5" s="100">
        <f>F5+I5+G5</f>
        <v>1100</v>
      </c>
    </row>
    <row r="6" spans="1:10" s="92" customFormat="1" ht="25.5">
      <c r="A6" s="96" t="s">
        <v>849</v>
      </c>
      <c r="B6" s="75" t="s">
        <v>844</v>
      </c>
      <c r="C6" s="76" t="s">
        <v>821</v>
      </c>
      <c r="D6" s="77" t="s">
        <v>815</v>
      </c>
      <c r="E6" s="97">
        <v>840</v>
      </c>
      <c r="F6" s="87">
        <v>1000</v>
      </c>
      <c r="G6" s="80"/>
      <c r="H6" s="79"/>
      <c r="I6" s="99"/>
      <c r="J6" s="100">
        <f>F6+I6+G6</f>
        <v>1000</v>
      </c>
    </row>
    <row r="7" spans="1:10" s="92" customFormat="1" ht="25.5">
      <c r="A7" s="96" t="s">
        <v>850</v>
      </c>
      <c r="B7" s="75" t="s">
        <v>844</v>
      </c>
      <c r="C7" s="76" t="s">
        <v>821</v>
      </c>
      <c r="D7" s="77" t="s">
        <v>815</v>
      </c>
      <c r="E7" s="97">
        <v>1254</v>
      </c>
      <c r="F7" s="87">
        <v>1600</v>
      </c>
      <c r="G7" s="80"/>
      <c r="H7" s="79"/>
      <c r="I7" s="99"/>
      <c r="J7" s="100">
        <f>F7+I7+G7</f>
        <v>1600</v>
      </c>
    </row>
    <row r="8" spans="1:10" s="92" customFormat="1" ht="25.5">
      <c r="A8" s="96" t="s">
        <v>851</v>
      </c>
      <c r="B8" s="75" t="s">
        <v>844</v>
      </c>
      <c r="C8" s="76" t="s">
        <v>821</v>
      </c>
      <c r="D8" s="77" t="s">
        <v>815</v>
      </c>
      <c r="E8" s="97">
        <v>1111</v>
      </c>
      <c r="F8" s="87">
        <v>1630</v>
      </c>
      <c r="G8" s="80"/>
      <c r="H8" s="79"/>
      <c r="I8" s="99"/>
      <c r="J8" s="100">
        <f>F8+I8+G8</f>
        <v>1630</v>
      </c>
    </row>
    <row r="9" spans="1:10" s="92" customFormat="1" ht="15">
      <c r="A9" s="88"/>
      <c r="B9" s="69"/>
      <c r="C9" s="70"/>
      <c r="D9" s="71"/>
      <c r="E9" s="101"/>
      <c r="F9" s="90"/>
      <c r="G9" s="74"/>
      <c r="H9" s="73"/>
      <c r="I9" s="102"/>
      <c r="J9" s="91">
        <f>F9+I9+G9</f>
        <v>0</v>
      </c>
    </row>
    <row r="10" spans="1:10" s="92" customFormat="1" ht="15.75" thickBot="1">
      <c r="A10" s="103" t="s">
        <v>826</v>
      </c>
      <c r="B10" s="104"/>
      <c r="C10" s="105"/>
      <c r="D10" s="55"/>
      <c r="E10" s="81">
        <f aca="true" t="shared" si="0" ref="E10:J10">SUM(E3:E9)</f>
        <v>115177161</v>
      </c>
      <c r="F10" s="60">
        <f>SUM(F3:F9)</f>
        <v>8325</v>
      </c>
      <c r="G10" s="60">
        <f t="shared" si="0"/>
        <v>0</v>
      </c>
      <c r="H10" s="60">
        <f t="shared" si="0"/>
        <v>0</v>
      </c>
      <c r="I10" s="60"/>
      <c r="J10" s="61">
        <f t="shared" si="0"/>
        <v>8325</v>
      </c>
    </row>
    <row r="11" spans="1:10" s="44" customFormat="1" ht="7.5" customHeight="1" thickBot="1">
      <c r="A11" s="122"/>
      <c r="B11" s="123"/>
      <c r="C11" s="124"/>
      <c r="D11" s="125"/>
      <c r="E11" s="126"/>
      <c r="F11" s="126"/>
      <c r="G11" s="126"/>
      <c r="H11" s="126"/>
      <c r="I11" s="127"/>
      <c r="J11" s="128"/>
    </row>
    <row r="12" spans="1:10" s="66" customFormat="1" ht="38.25">
      <c r="A12" s="129" t="s">
        <v>855</v>
      </c>
      <c r="B12" s="114"/>
      <c r="C12" s="116"/>
      <c r="D12" s="117"/>
      <c r="E12" s="118"/>
      <c r="F12" s="119"/>
      <c r="G12" s="120"/>
      <c r="H12" s="120"/>
      <c r="I12" s="119"/>
      <c r="J12" s="121"/>
    </row>
    <row r="13" spans="1:19" s="112" customFormat="1" ht="38.25">
      <c r="A13" s="130" t="s">
        <v>856</v>
      </c>
      <c r="B13" s="115"/>
      <c r="C13" s="106"/>
      <c r="D13" s="107"/>
      <c r="E13" s="108"/>
      <c r="F13" s="109"/>
      <c r="G13" s="110"/>
      <c r="H13" s="110"/>
      <c r="I13" s="109"/>
      <c r="J13" s="111"/>
      <c r="R13" s="48"/>
      <c r="S13" s="48"/>
    </row>
    <row r="14" spans="1:10" ht="38.25">
      <c r="A14" s="130" t="s">
        <v>857</v>
      </c>
      <c r="B14" s="115"/>
      <c r="C14" s="106"/>
      <c r="D14" s="107"/>
      <c r="E14" s="108"/>
      <c r="F14" s="109"/>
      <c r="G14" s="110"/>
      <c r="H14" s="110"/>
      <c r="I14" s="109"/>
      <c r="J14" s="111"/>
    </row>
    <row r="15" spans="1:10" ht="15.75" thickBot="1">
      <c r="A15" s="54" t="s">
        <v>826</v>
      </c>
      <c r="B15" s="59"/>
      <c r="C15" s="59"/>
      <c r="D15" s="55"/>
      <c r="E15" s="113">
        <f aca="true" t="shared" si="1" ref="E15:J15">SUM(E12:E14)</f>
        <v>0</v>
      </c>
      <c r="F15" s="60">
        <f t="shared" si="1"/>
        <v>0</v>
      </c>
      <c r="G15" s="60">
        <f t="shared" si="1"/>
        <v>0</v>
      </c>
      <c r="H15" s="60">
        <f t="shared" si="1"/>
        <v>0</v>
      </c>
      <c r="I15" s="60">
        <f t="shared" si="1"/>
        <v>0</v>
      </c>
      <c r="J15" s="61">
        <f t="shared" si="1"/>
        <v>0</v>
      </c>
    </row>
    <row r="16" spans="1:10" ht="15">
      <c r="A16" s="50"/>
      <c r="B16" s="67"/>
      <c r="C16" s="50"/>
      <c r="D16" s="51"/>
      <c r="E16" s="63"/>
      <c r="F16" s="64"/>
      <c r="G16" s="64"/>
      <c r="H16" s="64"/>
      <c r="I16" s="64"/>
      <c r="J16" s="64"/>
    </row>
    <row r="17" spans="1:10" ht="28.5">
      <c r="A17" s="50" t="s">
        <v>837</v>
      </c>
      <c r="B17" s="67"/>
      <c r="C17" s="50"/>
      <c r="D17" s="51" t="s">
        <v>838</v>
      </c>
      <c r="E17" s="85" t="s">
        <v>842</v>
      </c>
      <c r="F17" s="85"/>
      <c r="G17" s="85"/>
      <c r="H17" s="85"/>
      <c r="I17" s="85"/>
      <c r="J17" s="85"/>
    </row>
    <row r="18" spans="1:9" ht="15">
      <c r="A18" s="50" t="s">
        <v>852</v>
      </c>
      <c r="B18" s="67"/>
      <c r="C18" s="50"/>
      <c r="D18" s="51"/>
      <c r="E18" s="52"/>
      <c r="F18" s="53"/>
      <c r="G18" s="53"/>
      <c r="H18" s="53"/>
      <c r="I18" s="53"/>
    </row>
    <row r="19" spans="1:10" ht="26.25" customHeight="1">
      <c r="A19" s="56" t="s">
        <v>827</v>
      </c>
      <c r="B19" s="65"/>
      <c r="C19" s="86" t="s">
        <v>835</v>
      </c>
      <c r="D19" s="86"/>
      <c r="E19" s="86"/>
      <c r="F19" s="86"/>
      <c r="G19" s="86"/>
      <c r="H19" s="86"/>
      <c r="I19" s="86"/>
      <c r="J19" s="86"/>
    </row>
    <row r="21" spans="1:8" ht="15">
      <c r="A21" s="56" t="s">
        <v>828</v>
      </c>
      <c r="B21" s="65"/>
      <c r="C21" s="62" t="s">
        <v>829</v>
      </c>
      <c r="D21" s="62"/>
      <c r="E21" s="62"/>
      <c r="F21" s="62"/>
      <c r="G21" s="62"/>
      <c r="H21" s="62"/>
    </row>
    <row r="22" ht="15">
      <c r="C22" s="48" t="s">
        <v>830</v>
      </c>
    </row>
    <row r="23" ht="15">
      <c r="C23" s="48" t="s">
        <v>836</v>
      </c>
    </row>
    <row r="24" ht="15">
      <c r="C24" s="48" t="s">
        <v>839</v>
      </c>
    </row>
    <row r="25" ht="15">
      <c r="C25" s="48" t="s">
        <v>840</v>
      </c>
    </row>
    <row r="36" spans="17:18" ht="15">
      <c r="Q36" s="48" t="s">
        <v>821</v>
      </c>
      <c r="R36" s="48" t="s">
        <v>814</v>
      </c>
    </row>
    <row r="37" spans="17:18" ht="15">
      <c r="Q37" s="48" t="s">
        <v>822</v>
      </c>
      <c r="R37" s="48" t="s">
        <v>832</v>
      </c>
    </row>
    <row r="38" spans="17:18" ht="15">
      <c r="Q38" s="48" t="s">
        <v>823</v>
      </c>
      <c r="R38" s="48" t="s">
        <v>815</v>
      </c>
    </row>
    <row r="39" ht="15">
      <c r="R39" s="48" t="s">
        <v>816</v>
      </c>
    </row>
    <row r="40" ht="15">
      <c r="R40" s="48" t="s">
        <v>817</v>
      </c>
    </row>
  </sheetData>
  <sheetProtection/>
  <mergeCells count="4">
    <mergeCell ref="E17:J17"/>
    <mergeCell ref="A4:J4"/>
    <mergeCell ref="C19:J19"/>
    <mergeCell ref="A1:J1"/>
  </mergeCells>
  <conditionalFormatting sqref="I3 I16 I5:I10">
    <cfRule type="cellIs" priority="9" dxfId="12" operator="greaterThan" stopIfTrue="1">
      <formula>0</formula>
    </cfRule>
    <cfRule type="cellIs" priority="10" dxfId="13" operator="lessThan" stopIfTrue="1">
      <formula>0</formula>
    </cfRule>
  </conditionalFormatting>
  <conditionalFormatting sqref="I12:I15">
    <cfRule type="cellIs" priority="1" dxfId="12" operator="greaterThan" stopIfTrue="1">
      <formula>0</formula>
    </cfRule>
    <cfRule type="cellIs" priority="2" dxfId="13" operator="lessThan" stopIfTrue="1">
      <formula>0</formula>
    </cfRule>
  </conditionalFormatting>
  <dataValidations count="4">
    <dataValidation type="list" allowBlank="1" showInputMessage="1" showErrorMessage="1" sqref="C3 C5:C9">
      <formula1>$Q$36:$Q$38</formula1>
    </dataValidation>
    <dataValidation type="list" allowBlank="1" showInputMessage="1" showErrorMessage="1" sqref="D5:D9 D3">
      <formula1>$R$36:$R$40</formula1>
    </dataValidation>
    <dataValidation type="list" allowBlank="1" showInputMessage="1" showErrorMessage="1" sqref="D12:D14">
      <formula1>$Q$39:$Q$43</formula1>
    </dataValidation>
    <dataValidation type="list" allowBlank="1" showInputMessage="1" showErrorMessage="1" sqref="C12:C14">
      <formula1>$P$39:$P$41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4" operator="notEqual" stopIfTrue="1">
      <formula>0</formula>
    </cfRule>
    <cfRule type="cellIs" priority="7" dxfId="15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5" operator="greaterThanOrEqual" stopIfTrue="1">
      <formula>0</formula>
    </cfRule>
    <cfRule type="cellIs" priority="5" dxfId="16" operator="lessThan" stopIfTrue="1">
      <formula>0</formula>
    </cfRule>
  </conditionalFormatting>
  <conditionalFormatting sqref="C7 C11">
    <cfRule type="cellIs" priority="3" dxfId="16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2022-04-20T13:21:31Z</cp:lastPrinted>
  <dcterms:created xsi:type="dcterms:W3CDTF">2006-09-16T00:00:00Z</dcterms:created>
  <dcterms:modified xsi:type="dcterms:W3CDTF">2022-04-20T13:21:38Z</dcterms:modified>
  <cp:category/>
  <cp:version/>
  <cp:contentType/>
  <cp:contentStatus/>
</cp:coreProperties>
</file>