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3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'Бс'!$6:$7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<sst xmlns="http://schemas.openxmlformats.org/spreadsheetml/2006/main" count="346" uniqueCount="258">
  <si>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</si>
  <si>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</si>
  <si>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</si>
  <si>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</si>
  <si>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</si>
  <si>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</si>
  <si>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</si>
  <si>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</si>
  <si>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</si>
  <si>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</si>
  <si>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</si>
  <si>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</si>
  <si>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</si>
  <si>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</si>
  <si>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</si>
  <si>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</si>
  <si>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</si>
  <si>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</si>
  <si>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</si>
  <si>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</si>
  <si>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</si>
  <si>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</si>
  <si>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</si>
  <si>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</si>
  <si>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</si>
  <si>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</si>
  <si>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</si>
  <si>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</si>
  <si>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</si>
  <si>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</si>
  <si>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</si>
  <si>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</si>
  <si>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</si>
  <si>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</si>
  <si>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</si>
  <si>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</si>
  <si>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</si>
  <si>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</si>
  <si>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</si>
  <si>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</si>
  <si>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</si>
  <si>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</si>
  <si>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</si>
  <si>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</si>
  <si>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</si>
  <si>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</si>
  <si>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</si>
  <si>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</si>
  <si>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</si>
  <si>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</si>
  <si>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</si>
  <si>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</si>
  <si>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</si>
  <si>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</si>
  <si>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</si>
  <si>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</si>
  <si>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</si>
  <si>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</si>
  <si>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</si>
  <si>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</si>
  <si>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</si>
  <si>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</si>
  <si>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</si>
  <si>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</si>
  <si>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</si>
  <si>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</si>
  <si>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</si>
  <si>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</si>
  <si>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</si>
  <si>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</si>
  <si>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</si>
  <si>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</si>
  <si>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</si>
  <si>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</si>
  <si>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</si>
  <si>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</si>
  <si>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</si>
  <si>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</si>
  <si>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</si>
  <si>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</si>
  <si>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</si>
  <si>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</si>
  <si>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</si>
  <si>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</si>
  <si>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</si>
  <si>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</si>
  <si>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</si>
  <si>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</si>
  <si>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</si>
  <si>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</si>
  <si>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</si>
  <si>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</si>
  <si>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</si>
  <si>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</si>
  <si>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</si>
  <si>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</si>
  <si>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</si>
  <si>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</si>
  <si>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</si>
  <si>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</si>
  <si>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</si>
  <si>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</si>
  <si>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</si>
  <si>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</si>
  <si>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</si>
  <si>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</si>
  <si>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</si>
  <si>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</si>
  <si>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</si>
  <si>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</si>
  <si>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</si>
  <si>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</si>
  <si>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</si>
  <si>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</si>
  <si>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15. Наеми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</si>
  <si>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</si>
  <si>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</si>
  <si>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</si>
  <si>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</si>
  <si>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</si>
  <si>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</si>
  <si>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</si>
  <si>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</si>
  <si>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</si>
  <si>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</si>
  <si>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</si>
  <si>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</si>
  <si>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</si>
  <si>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</si>
  <si>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</si>
  <si>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</si>
  <si>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</si>
  <si>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</si>
  <si>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</si>
  <si>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</si>
  <si>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</si>
  <si>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</si>
  <si>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</si>
  <si>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</si>
  <si>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</si>
  <si>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</si>
  <si>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</si>
  <si>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</si>
  <si>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</si>
  <si>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-Положителни курсови разлики</t>
    </r>
  </si>
  <si>
    <r>
      <t xml:space="preserve">  </t>
    </r>
    <r>
      <rPr>
        <sz val="11"/>
        <rFont val="Times New Roman"/>
        <family val="1"/>
      </rPr>
      <t>-Приходи от дивиденти</t>
    </r>
  </si>
  <si>
    <r>
      <t xml:space="preserve">  </t>
    </r>
    <r>
      <rPr>
        <sz val="11"/>
        <rFont val="Times New Roman"/>
        <family val="1"/>
      </rPr>
      <t>-Други финансови приходи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</si>
  <si>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</si>
  <si>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</si>
  <si>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</si>
  <si>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</si>
  <si>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</si>
  <si>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</si>
  <si>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Обезценка финансови активи</t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</si>
  <si>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</si>
  <si>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</si>
  <si>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</si>
  <si>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</si>
  <si>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</si>
  <si>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</si>
  <si>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</si>
  <si>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</si>
  <si>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</si>
  <si>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</si>
  <si>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</si>
  <si>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</si>
  <si>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</si>
  <si>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</si>
  <si>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</si>
  <si>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</si>
  <si>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</si>
  <si>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</si>
  <si>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</si>
  <si>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</si>
  <si>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</si>
  <si>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</si>
  <si>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</si>
  <si>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</si>
  <si>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</si>
  <si>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</si>
  <si>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</si>
  <si>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</si>
  <si>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</si>
  <si>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</si>
  <si>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</si>
  <si>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</si>
  <si>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</si>
  <si>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</si>
  <si>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</si>
  <si>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</si>
  <si>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</si>
  <si>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</si>
  <si>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</si>
  <si>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</si>
  <si>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</si>
  <si>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</si>
  <si>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</si>
  <si>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</si>
  <si>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</si>
  <si>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</si>
  <si>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</si>
  <si>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</si>
  <si>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</si>
  <si>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</si>
  <si>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</si>
  <si>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</si>
  <si>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</si>
  <si>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</si>
  <si>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</si>
  <si>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</si>
  <si>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</si>
  <si>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</si>
  <si>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</si>
  <si>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</si>
  <si>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</si>
  <si>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</si>
  <si>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</si>
  <si>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</si>
  <si>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</si>
  <si>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</si>
  <si>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</si>
  <si>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</si>
  <si>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</si>
  <si>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</si>
  <si>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</si>
  <si>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</si>
  <si>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</si>
  <si>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</si>
  <si>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</si>
  <si>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</si>
  <si>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</si>
  <si>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</si>
  <si>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</si>
  <si>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</si>
  <si>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</si>
  <si>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</si>
  <si>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</si>
  <si>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</si>
  <si>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</si>
  <si>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</si>
  <si>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</si>
  <si>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</si>
  <si>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</si>
  <si>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</si>
  <si>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Такси ФБ и ЦД</t>
  </si>
  <si>
    <t>31.12.2009 г.</t>
  </si>
  <si>
    <t>Прокурист:</t>
  </si>
  <si>
    <t>Венчо Бачев</t>
  </si>
  <si>
    <t>2.Печалба от продажба на продукция</t>
  </si>
  <si>
    <t>16.Абонамент</t>
  </si>
  <si>
    <t>13.Разходи за гориво</t>
  </si>
  <si>
    <t>15.Наем</t>
  </si>
  <si>
    <t>30.09.2010 г.</t>
  </si>
  <si>
    <t>30.09.2010г.</t>
  </si>
  <si>
    <t xml:space="preserve">  БАЛАНС КЪМ 30.09.2010 ГОДИНА</t>
  </si>
  <si>
    <t>31.12.2009г.</t>
  </si>
  <si>
    <t>Гл.счетоводител:                                                               Прокурист:</t>
  </si>
  <si>
    <t xml:space="preserve">Платени лихви по дългосрочни заеми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</si>
</sst>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4" fillId="0" borderId="0" xfId="22" applyFont="1" applyAlignment="1">
      <alignment wrapText="1"/>
      <protection/>
    </xf>
    <xf numFmtId="0" fontId="28" fillId="0" borderId="20" xfId="22" applyFont="1" applyBorder="1" applyAlignment="1">
      <alignment vertical="top"/>
      <protection/>
    </xf>
    <xf numFmtId="0" fontId="29" fillId="0" borderId="21" xfId="22" applyFont="1" applyBorder="1" applyAlignment="1">
      <alignment horizontal="center" wrapText="1"/>
      <protection/>
    </xf>
    <xf numFmtId="0" fontId="4" fillId="0" borderId="22" xfId="22" applyFont="1" applyBorder="1">
      <alignment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3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3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0" fontId="7" fillId="0" borderId="26" xfId="22" applyFont="1" applyBorder="1" applyAlignment="1">
      <alignment horizontal="right"/>
      <protection/>
    </xf>
    <xf numFmtId="166" fontId="7" fillId="0" borderId="27" xfId="22" applyNumberFormat="1" applyFont="1" applyFill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3" xfId="17" applyNumberFormat="1" applyFont="1" applyFill="1" applyBorder="1" applyAlignment="1" applyProtection="1">
      <alignment/>
      <protection/>
    </xf>
    <xf numFmtId="166" fontId="7" fillId="0" borderId="27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0" fontId="4" fillId="0" borderId="31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2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3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5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28" xfId="22" applyNumberFormat="1" applyFont="1" applyBorder="1" applyAlignment="1">
      <alignment horizontal="right"/>
      <protection/>
    </xf>
    <xf numFmtId="166" fontId="4" fillId="0" borderId="30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2" xfId="22" applyFont="1" applyBorder="1">
      <alignment/>
      <protection/>
    </xf>
    <xf numFmtId="0" fontId="28" fillId="0" borderId="20" xfId="22" applyFont="1" applyBorder="1" applyAlignment="1">
      <alignment/>
      <protection/>
    </xf>
    <xf numFmtId="0" fontId="27" fillId="0" borderId="34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5" xfId="23" applyNumberFormat="1" applyFont="1" applyBorder="1">
      <alignment/>
      <protection/>
    </xf>
    <xf numFmtId="166" fontId="4" fillId="0" borderId="36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6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7" xfId="22" applyFont="1" applyBorder="1">
      <alignment/>
      <protection/>
    </xf>
    <xf numFmtId="0" fontId="4" fillId="0" borderId="38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39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0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3" xfId="17" applyNumberFormat="1" applyFont="1" applyFill="1" applyBorder="1" applyAlignment="1" applyProtection="1">
      <alignment/>
      <protection/>
    </xf>
    <xf numFmtId="0" fontId="14" fillId="0" borderId="44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5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6" xfId="22" applyFont="1" applyBorder="1" applyAlignment="1">
      <alignment horizontal="right"/>
      <protection/>
    </xf>
    <xf numFmtId="0" fontId="28" fillId="0" borderId="21" xfId="22" applyFont="1" applyBorder="1" applyAlignment="1">
      <alignment/>
      <protection/>
    </xf>
    <xf numFmtId="0" fontId="4" fillId="0" borderId="23" xfId="22" applyFont="1" applyBorder="1">
      <alignment/>
      <protection/>
    </xf>
    <xf numFmtId="0" fontId="7" fillId="0" borderId="28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2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7" xfId="22" applyNumberFormat="1" applyFont="1" applyBorder="1" applyAlignment="1">
      <alignment vertical="center"/>
      <protection/>
    </xf>
    <xf numFmtId="166" fontId="7" fillId="0" borderId="48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2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2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6" xfId="22" applyFont="1" applyBorder="1" applyAlignment="1">
      <alignment horizontal="right" vertical="center"/>
      <protection/>
    </xf>
    <xf numFmtId="166" fontId="7" fillId="0" borderId="39" xfId="22" applyNumberFormat="1" applyFont="1" applyBorder="1" applyAlignment="1">
      <alignment vertical="center"/>
      <protection/>
    </xf>
    <xf numFmtId="166" fontId="7" fillId="0" borderId="43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8" fillId="0" borderId="0" xfId="21" applyNumberFormat="1" applyFont="1" applyFill="1" applyAlignment="1">
      <alignment vertical="center"/>
      <protection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49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0" fontId="33" fillId="0" borderId="50" xfId="0" applyFont="1" applyBorder="1" applyAlignment="1">
      <alignment/>
    </xf>
    <xf numFmtId="165" fontId="35" fillId="0" borderId="47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1" xfId="0" applyFont="1" applyBorder="1" applyAlignment="1">
      <alignment/>
    </xf>
    <xf numFmtId="165" fontId="40" fillId="0" borderId="47" xfId="0" applyNumberFormat="1" applyFont="1" applyBorder="1" applyAlignment="1">
      <alignment/>
    </xf>
    <xf numFmtId="0" fontId="40" fillId="0" borderId="52" xfId="0" applyFont="1" applyBorder="1" applyAlignment="1">
      <alignment/>
    </xf>
    <xf numFmtId="0" fontId="40" fillId="0" borderId="53" xfId="0" applyFont="1" applyFill="1" applyBorder="1" applyAlignment="1">
      <alignment/>
    </xf>
    <xf numFmtId="0" fontId="40" fillId="0" borderId="53" xfId="0" applyFont="1" applyBorder="1" applyAlignment="1">
      <alignment/>
    </xf>
    <xf numFmtId="0" fontId="36" fillId="0" borderId="54" xfId="0" applyFont="1" applyBorder="1" applyAlignment="1">
      <alignment horizontal="right"/>
    </xf>
    <xf numFmtId="0" fontId="33" fillId="0" borderId="52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55" xfId="0" applyFont="1" applyBorder="1" applyAlignment="1">
      <alignment/>
    </xf>
    <xf numFmtId="0" fontId="41" fillId="0" borderId="56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7" xfId="0" applyNumberFormat="1" applyFont="1" applyBorder="1" applyAlignment="1">
      <alignment/>
    </xf>
    <xf numFmtId="0" fontId="40" fillId="0" borderId="5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3" fillId="0" borderId="47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1" xfId="0" applyFont="1" applyBorder="1" applyAlignment="1">
      <alignment wrapText="1"/>
    </xf>
    <xf numFmtId="165" fontId="35" fillId="0" borderId="47" xfId="0" applyNumberFormat="1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2" xfId="0" applyNumberFormat="1" applyFont="1" applyBorder="1" applyAlignment="1">
      <alignment/>
    </xf>
    <xf numFmtId="0" fontId="34" fillId="0" borderId="33" xfId="0" applyFont="1" applyBorder="1" applyAlignment="1">
      <alignment/>
    </xf>
    <xf numFmtId="0" fontId="35" fillId="0" borderId="57" xfId="0" applyFont="1" applyBorder="1" applyAlignment="1">
      <alignment horizontal="left" vertical="center"/>
    </xf>
    <xf numFmtId="165" fontId="27" fillId="0" borderId="34" xfId="22" applyNumberFormat="1" applyFont="1" applyBorder="1" applyAlignment="1">
      <alignment horizontal="center" wrapText="1"/>
      <protection/>
    </xf>
    <xf numFmtId="165" fontId="27" fillId="0" borderId="48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0" xfId="0" applyFont="1" applyBorder="1" applyAlignment="1">
      <alignment/>
    </xf>
    <xf numFmtId="0" fontId="35" fillId="0" borderId="24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40" fillId="0" borderId="58" xfId="0" applyFont="1" applyBorder="1" applyAlignment="1">
      <alignment horizontal="right"/>
    </xf>
    <xf numFmtId="0" fontId="40" fillId="0" borderId="59" xfId="0" applyFont="1" applyBorder="1" applyAlignment="1">
      <alignment/>
    </xf>
    <xf numFmtId="166" fontId="26" fillId="0" borderId="47" xfId="0" applyNumberFormat="1" applyFont="1" applyBorder="1" applyAlignment="1">
      <alignment/>
    </xf>
    <xf numFmtId="166" fontId="34" fillId="0" borderId="48" xfId="0" applyNumberFormat="1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2" xfId="0" applyNumberFormat="1" applyFont="1" applyBorder="1" applyAlignment="1">
      <alignment/>
    </xf>
    <xf numFmtId="0" fontId="45" fillId="0" borderId="62" xfId="0" applyFont="1" applyBorder="1" applyAlignment="1">
      <alignment horizontal="right"/>
    </xf>
    <xf numFmtId="0" fontId="35" fillId="0" borderId="63" xfId="0" applyFont="1" applyBorder="1" applyAlignment="1">
      <alignment horizontal="right"/>
    </xf>
    <xf numFmtId="166" fontId="47" fillId="0" borderId="64" xfId="0" applyNumberFormat="1" applyFont="1" applyBorder="1" applyAlignment="1">
      <alignment/>
    </xf>
    <xf numFmtId="166" fontId="47" fillId="0" borderId="65" xfId="0" applyNumberFormat="1" applyFont="1" applyBorder="1" applyAlignment="1">
      <alignment/>
    </xf>
    <xf numFmtId="0" fontId="35" fillId="0" borderId="20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2" xfId="0" applyFont="1" applyBorder="1" applyAlignment="1">
      <alignment horizontal="right"/>
    </xf>
    <xf numFmtId="0" fontId="35" fillId="0" borderId="64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4" xfId="0" applyFont="1" applyBorder="1" applyAlignment="1">
      <alignment/>
    </xf>
    <xf numFmtId="166" fontId="26" fillId="0" borderId="64" xfId="0" applyNumberFormat="1" applyFont="1" applyBorder="1" applyAlignment="1">
      <alignment/>
    </xf>
    <xf numFmtId="166" fontId="26" fillId="0" borderId="65" xfId="0" applyNumberFormat="1" applyFont="1" applyBorder="1" applyAlignment="1">
      <alignment/>
    </xf>
    <xf numFmtId="0" fontId="35" fillId="0" borderId="58" xfId="0" applyFont="1" applyBorder="1" applyAlignment="1">
      <alignment/>
    </xf>
    <xf numFmtId="166" fontId="44" fillId="0" borderId="65" xfId="0" applyNumberFormat="1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7" xfId="0" applyNumberFormat="1" applyFont="1" applyBorder="1" applyAlignment="1">
      <alignment/>
    </xf>
    <xf numFmtId="166" fontId="47" fillId="0" borderId="68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8" xfId="22" applyNumberFormat="1" applyFont="1" applyBorder="1" applyAlignment="1">
      <alignment horizontal="center" wrapText="1"/>
      <protection/>
    </xf>
    <xf numFmtId="14" fontId="27" fillId="0" borderId="69" xfId="22" applyNumberFormat="1" applyFont="1" applyBorder="1" applyAlignment="1">
      <alignment horizontal="center" wrapText="1"/>
      <protection/>
    </xf>
    <xf numFmtId="0" fontId="26" fillId="0" borderId="70" xfId="24" applyFont="1" applyFill="1" applyBorder="1" applyAlignment="1">
      <alignment horizontal="center"/>
      <protection/>
    </xf>
    <xf numFmtId="0" fontId="26" fillId="0" borderId="41" xfId="24" applyFont="1" applyFill="1" applyBorder="1" applyAlignment="1">
      <alignment horizontal="center"/>
      <protection/>
    </xf>
    <xf numFmtId="0" fontId="27" fillId="0" borderId="57" xfId="22" applyFont="1" applyBorder="1" applyAlignment="1">
      <alignment horizontal="center" wrapText="1"/>
      <protection/>
    </xf>
    <xf numFmtId="14" fontId="27" fillId="0" borderId="48" xfId="22" applyNumberFormat="1" applyFont="1" applyBorder="1" applyAlignment="1">
      <alignment horizontal="center" wrapText="1"/>
      <protection/>
    </xf>
    <xf numFmtId="0" fontId="27" fillId="0" borderId="48" xfId="22" applyFont="1" applyBorder="1" applyAlignment="1">
      <alignment horizontal="center" wrapText="1"/>
      <protection/>
    </xf>
    <xf numFmtId="0" fontId="26" fillId="0" borderId="57" xfId="24" applyFont="1" applyBorder="1" applyAlignment="1">
      <alignment horizontal="center"/>
      <protection/>
    </xf>
    <xf numFmtId="0" fontId="26" fillId="0" borderId="48" xfId="24" applyFont="1" applyBorder="1" applyAlignment="1">
      <alignment horizontal="center"/>
      <protection/>
    </xf>
    <xf numFmtId="165" fontId="35" fillId="0" borderId="32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9">
      <selection activeCell="C38" sqref="C38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252</v>
      </c>
      <c r="D8" s="18" t="s">
        <v>245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34</v>
      </c>
    </row>
    <row r="11" spans="1:4" ht="20.25" customHeight="1">
      <c r="A11" s="29" t="s">
        <v>6</v>
      </c>
      <c r="B11" s="22">
        <v>2</v>
      </c>
      <c r="C11" s="30">
        <v>2</v>
      </c>
      <c r="D11" s="28">
        <v>-2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2</v>
      </c>
      <c r="D14" s="36">
        <f>SUM(D10:D13)</f>
        <v>32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187</v>
      </c>
      <c r="D16" s="28">
        <v>354</v>
      </c>
    </row>
    <row r="17" spans="1:4" ht="20.25" customHeight="1">
      <c r="A17" s="38" t="s">
        <v>11</v>
      </c>
      <c r="B17" s="39">
        <v>6</v>
      </c>
      <c r="C17" s="40">
        <v>-147</v>
      </c>
      <c r="D17" s="28">
        <v>-531</v>
      </c>
    </row>
    <row r="18" spans="1:4" ht="20.25" customHeight="1">
      <c r="A18" s="38" t="s">
        <v>12</v>
      </c>
      <c r="B18" s="39">
        <v>7</v>
      </c>
      <c r="C18" s="40">
        <v>-153</v>
      </c>
      <c r="D18" s="28">
        <v>-221</v>
      </c>
    </row>
    <row r="19" spans="1:4" ht="20.25" customHeight="1">
      <c r="A19" s="29" t="s">
        <v>13</v>
      </c>
      <c r="B19" s="39">
        <v>8</v>
      </c>
      <c r="C19" s="41">
        <v>-10</v>
      </c>
      <c r="D19" s="28">
        <v>-14</v>
      </c>
    </row>
    <row r="20" spans="1:4" ht="20.25" customHeight="1">
      <c r="A20" s="33" t="s">
        <v>14</v>
      </c>
      <c r="B20" s="39"/>
      <c r="C20" s="42">
        <f>C14+C16+C17+C18+C19</f>
        <v>-121</v>
      </c>
      <c r="D20" s="36">
        <v>-412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-121</v>
      </c>
      <c r="D24" s="36">
        <v>-380</v>
      </c>
    </row>
    <row r="25" spans="1:4" ht="20.25" customHeight="1">
      <c r="A25" s="29" t="s">
        <v>18</v>
      </c>
      <c r="B25" s="39">
        <v>9</v>
      </c>
      <c r="C25" s="47">
        <v>-86</v>
      </c>
      <c r="D25" s="36">
        <v>407</v>
      </c>
    </row>
    <row r="26" spans="1:4" ht="38.25" customHeight="1">
      <c r="A26" s="48" t="s">
        <v>19</v>
      </c>
      <c r="B26" s="49"/>
      <c r="C26" s="42">
        <f>C24+C25</f>
        <v>-207</v>
      </c>
      <c r="D26" s="36">
        <v>27</v>
      </c>
    </row>
    <row r="27" spans="1:8" ht="12" customHeight="1">
      <c r="A27" s="50"/>
      <c r="B27" s="39"/>
      <c r="C27" s="43"/>
      <c r="D27" s="36"/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-20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-207</v>
      </c>
      <c r="D29" s="54">
        <f>SUM(D26:D28)</f>
        <v>7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246</v>
      </c>
    </row>
    <row r="34" spans="1:3" ht="13.5" customHeight="1">
      <c r="A34" s="1" t="s">
        <v>23</v>
      </c>
      <c r="B34" s="60"/>
      <c r="C34" s="64" t="s">
        <v>247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B40" sqref="B40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294"/>
      <c r="C2" s="294"/>
      <c r="D2" s="295"/>
      <c r="E2" s="295"/>
    </row>
    <row r="3" spans="1:5" s="74" customFormat="1" ht="25.5" customHeight="1">
      <c r="A3" s="73"/>
      <c r="B3" s="296" t="s">
        <v>252</v>
      </c>
      <c r="C3" s="296"/>
      <c r="D3" s="297">
        <v>40178</v>
      </c>
      <c r="E3" s="298"/>
    </row>
    <row r="4" spans="1:5" ht="15.75" customHeight="1">
      <c r="A4" s="75" t="s">
        <v>25</v>
      </c>
      <c r="B4" s="76" t="s">
        <v>2</v>
      </c>
      <c r="C4" s="77" t="s">
        <v>26</v>
      </c>
      <c r="D4" s="78" t="s">
        <v>2</v>
      </c>
      <c r="E4" s="79" t="s">
        <v>26</v>
      </c>
    </row>
    <row r="5" spans="1:5" ht="13.5" customHeight="1">
      <c r="A5" s="80" t="s">
        <v>27</v>
      </c>
      <c r="B5" s="71"/>
      <c r="C5" s="81"/>
      <c r="D5" s="82"/>
      <c r="E5" s="83"/>
    </row>
    <row r="6" spans="1:5" ht="13.5" customHeight="1">
      <c r="A6" s="84" t="s">
        <v>28</v>
      </c>
      <c r="B6" s="85"/>
      <c r="C6" s="86"/>
      <c r="D6" s="87">
        <v>0</v>
      </c>
      <c r="E6" s="88"/>
    </row>
    <row r="7" spans="1:5" ht="13.5" customHeight="1">
      <c r="A7" s="89" t="s">
        <v>29</v>
      </c>
      <c r="B7" s="90">
        <f>B33</f>
        <v>0</v>
      </c>
      <c r="C7" s="86"/>
      <c r="D7" s="91"/>
      <c r="E7" s="92"/>
    </row>
    <row r="8" spans="1:5" ht="13.5" customHeight="1">
      <c r="A8" s="93" t="s">
        <v>30</v>
      </c>
      <c r="B8" s="94">
        <f>SUM(B6:B7)</f>
        <v>0</v>
      </c>
      <c r="C8" s="95"/>
      <c r="D8" s="96">
        <v>0</v>
      </c>
      <c r="E8" s="97"/>
    </row>
    <row r="9" spans="1:5" ht="9.75" customHeight="1">
      <c r="A9" s="84"/>
      <c r="B9" s="98"/>
      <c r="C9" s="81"/>
      <c r="D9" s="99"/>
      <c r="E9" s="100"/>
    </row>
    <row r="10" spans="1:5" ht="12" customHeight="1">
      <c r="A10" s="84"/>
      <c r="B10" s="101"/>
      <c r="C10" s="81"/>
      <c r="D10" s="102"/>
      <c r="E10" s="103"/>
    </row>
    <row r="11" spans="1:5" ht="28.5" customHeight="1">
      <c r="A11" s="104" t="s">
        <v>31</v>
      </c>
      <c r="B11" s="105"/>
      <c r="C11" s="81"/>
      <c r="D11" s="82"/>
      <c r="E11" s="83"/>
    </row>
    <row r="12" spans="1:5" ht="13.5" customHeight="1">
      <c r="A12" s="89" t="s">
        <v>32</v>
      </c>
      <c r="B12" s="106"/>
      <c r="C12" s="107"/>
      <c r="D12" s="99"/>
      <c r="E12" s="100"/>
    </row>
    <row r="13" spans="1:5" ht="13.5" customHeight="1">
      <c r="A13" s="89" t="s">
        <v>33</v>
      </c>
      <c r="B13" s="106"/>
      <c r="C13" s="107"/>
      <c r="D13" s="99"/>
      <c r="E13" s="100"/>
    </row>
    <row r="14" spans="1:5" ht="13.5" customHeight="1">
      <c r="A14" s="89" t="s">
        <v>34</v>
      </c>
      <c r="B14" s="106"/>
      <c r="C14" s="107"/>
      <c r="D14" s="99"/>
      <c r="E14" s="100"/>
    </row>
    <row r="15" spans="1:5" ht="13.5" customHeight="1">
      <c r="A15" s="89" t="s">
        <v>35</v>
      </c>
      <c r="B15" s="106"/>
      <c r="C15" s="107"/>
      <c r="D15" s="99"/>
      <c r="E15" s="100"/>
    </row>
    <row r="16" spans="1:5" ht="13.5" customHeight="1">
      <c r="A16" s="89" t="s">
        <v>36</v>
      </c>
      <c r="B16" s="106"/>
      <c r="C16" s="107"/>
      <c r="D16" s="99"/>
      <c r="E16" s="100"/>
    </row>
    <row r="17" spans="1:5" ht="13.5" customHeight="1">
      <c r="A17" s="89" t="s">
        <v>37</v>
      </c>
      <c r="B17" s="106"/>
      <c r="C17" s="107"/>
      <c r="D17" s="99"/>
      <c r="E17" s="100"/>
    </row>
    <row r="18" spans="1:5" ht="13.5" customHeight="1">
      <c r="A18" s="89" t="s">
        <v>38</v>
      </c>
      <c r="B18" s="106"/>
      <c r="C18" s="107"/>
      <c r="D18" s="99"/>
      <c r="E18" s="100"/>
    </row>
    <row r="19" spans="1:5" ht="13.5" customHeight="1">
      <c r="A19" s="89" t="s">
        <v>39</v>
      </c>
      <c r="B19" s="106"/>
      <c r="C19" s="107"/>
      <c r="D19" s="99"/>
      <c r="E19" s="100"/>
    </row>
    <row r="20" spans="1:5" ht="13.5" customHeight="1">
      <c r="A20" s="89" t="s">
        <v>40</v>
      </c>
      <c r="B20" s="106"/>
      <c r="C20" s="107"/>
      <c r="D20" s="99"/>
      <c r="E20" s="100"/>
    </row>
    <row r="21" spans="1:5" ht="13.5" customHeight="1">
      <c r="A21" s="93" t="s">
        <v>30</v>
      </c>
      <c r="B21" s="108">
        <f>SUM(B12:B20)</f>
        <v>0</v>
      </c>
      <c r="C21" s="109"/>
      <c r="D21" s="110">
        <f>SUM(D12:D20)</f>
        <v>0</v>
      </c>
      <c r="E21" s="111"/>
    </row>
    <row r="22" spans="1:5" ht="13.5" customHeight="1">
      <c r="A22" s="84"/>
      <c r="B22" s="112"/>
      <c r="C22" s="81"/>
      <c r="D22" s="99"/>
      <c r="E22" s="100"/>
    </row>
    <row r="23" spans="1:5" ht="13.5" customHeight="1">
      <c r="A23" s="113" t="s">
        <v>41</v>
      </c>
      <c r="B23" s="82"/>
      <c r="C23" s="81"/>
      <c r="D23" s="82"/>
      <c r="E23" s="83"/>
    </row>
    <row r="24" spans="1:5" ht="13.5" customHeight="1">
      <c r="A24" s="89" t="s">
        <v>32</v>
      </c>
      <c r="B24" s="114"/>
      <c r="C24" s="107"/>
      <c r="D24" s="99"/>
      <c r="E24" s="100"/>
    </row>
    <row r="25" spans="1:5" ht="13.5" customHeight="1">
      <c r="A25" s="89" t="s">
        <v>33</v>
      </c>
      <c r="B25" s="114"/>
      <c r="C25" s="107"/>
      <c r="D25" s="99"/>
      <c r="E25" s="100"/>
    </row>
    <row r="26" spans="1:5" ht="13.5" customHeight="1">
      <c r="A26" s="89" t="s">
        <v>34</v>
      </c>
      <c r="B26" s="114"/>
      <c r="C26" s="107"/>
      <c r="D26" s="99"/>
      <c r="E26" s="100"/>
    </row>
    <row r="27" spans="1:5" ht="13.5" customHeight="1">
      <c r="A27" s="89" t="s">
        <v>35</v>
      </c>
      <c r="B27" s="114"/>
      <c r="C27" s="107"/>
      <c r="D27" s="99"/>
      <c r="E27" s="100"/>
    </row>
    <row r="28" spans="1:5" ht="13.5" customHeight="1">
      <c r="A28" s="89" t="s">
        <v>36</v>
      </c>
      <c r="B28" s="114"/>
      <c r="C28" s="107"/>
      <c r="D28" s="99"/>
      <c r="E28" s="100"/>
    </row>
    <row r="29" spans="1:5" ht="13.5" customHeight="1">
      <c r="A29" s="89" t="s">
        <v>37</v>
      </c>
      <c r="B29" s="114"/>
      <c r="C29" s="107"/>
      <c r="D29" s="99"/>
      <c r="E29" s="100"/>
    </row>
    <row r="30" spans="1:5" ht="13.5" customHeight="1">
      <c r="A30" s="89" t="s">
        <v>38</v>
      </c>
      <c r="B30" s="114"/>
      <c r="C30" s="107"/>
      <c r="D30" s="99"/>
      <c r="E30" s="100"/>
    </row>
    <row r="31" spans="1:5" ht="13.5" customHeight="1">
      <c r="A31" s="89" t="s">
        <v>39</v>
      </c>
      <c r="B31" s="114"/>
      <c r="C31" s="107"/>
      <c r="D31" s="99"/>
      <c r="E31" s="100"/>
    </row>
    <row r="32" spans="1:5" ht="13.5" customHeight="1">
      <c r="A32" s="89" t="s">
        <v>40</v>
      </c>
      <c r="B32" s="114"/>
      <c r="C32" s="107"/>
      <c r="D32" s="99"/>
      <c r="E32" s="100"/>
    </row>
    <row r="33" spans="1:5" ht="13.5" customHeight="1">
      <c r="A33" s="93" t="s">
        <v>30</v>
      </c>
      <c r="B33" s="110">
        <f>SUM(B24:B32)</f>
        <v>0</v>
      </c>
      <c r="C33" s="109"/>
      <c r="D33" s="110">
        <f>SUM(D24:D32)</f>
        <v>0</v>
      </c>
      <c r="E33" s="111"/>
    </row>
    <row r="34" spans="1:5" ht="13.5" customHeight="1">
      <c r="A34" s="115"/>
      <c r="B34" s="116"/>
      <c r="C34" s="116"/>
      <c r="D34" s="117"/>
      <c r="E34" s="118"/>
    </row>
    <row r="35" spans="1:5" ht="13.5" customHeight="1">
      <c r="A35" s="119" t="s">
        <v>42</v>
      </c>
      <c r="B35" s="120"/>
      <c r="C35" s="120"/>
      <c r="D35" s="71"/>
      <c r="E35" s="83"/>
    </row>
    <row r="36" spans="1:5" ht="13.5" customHeight="1">
      <c r="A36" s="121" t="s">
        <v>43</v>
      </c>
      <c r="B36" s="71"/>
      <c r="C36" s="122"/>
      <c r="D36" s="71"/>
      <c r="E36" s="83"/>
    </row>
    <row r="37" spans="1:5" ht="13.5" customHeight="1">
      <c r="A37" s="123" t="s">
        <v>44</v>
      </c>
      <c r="B37" s="124"/>
      <c r="C37" s="125"/>
      <c r="D37" s="124"/>
      <c r="E37" s="126"/>
    </row>
    <row r="38" spans="1:5" ht="20.25" customHeight="1">
      <c r="A38" s="127"/>
      <c r="B38" s="299"/>
      <c r="C38" s="299"/>
      <c r="D38" s="300"/>
      <c r="E38" s="300"/>
    </row>
    <row r="39" spans="1:5" s="74" customFormat="1" ht="25.5" customHeight="1">
      <c r="A39" s="73"/>
      <c r="B39" s="296" t="s">
        <v>252</v>
      </c>
      <c r="C39" s="296"/>
      <c r="D39" s="297">
        <v>40178</v>
      </c>
      <c r="E39" s="298"/>
    </row>
    <row r="40" spans="1:5" ht="15.75" customHeight="1">
      <c r="A40" s="75" t="s">
        <v>25</v>
      </c>
      <c r="B40" s="76" t="s">
        <v>2</v>
      </c>
      <c r="C40" s="77" t="s">
        <v>26</v>
      </c>
      <c r="D40" s="78" t="s">
        <v>2</v>
      </c>
      <c r="E40" s="79" t="s">
        <v>26</v>
      </c>
    </row>
    <row r="41" spans="1:5" ht="15.75" customHeight="1">
      <c r="A41" s="89" t="s">
        <v>32</v>
      </c>
      <c r="B41" s="71"/>
      <c r="C41" s="107"/>
      <c r="D41" s="99"/>
      <c r="E41" s="100"/>
    </row>
    <row r="42" spans="1:5" ht="13.5" customHeight="1">
      <c r="A42" s="89" t="s">
        <v>33</v>
      </c>
      <c r="B42" s="106"/>
      <c r="C42" s="107"/>
      <c r="D42" s="99"/>
      <c r="E42" s="100"/>
    </row>
    <row r="43" spans="1:5" ht="13.5" customHeight="1">
      <c r="A43" s="89" t="s">
        <v>34</v>
      </c>
      <c r="B43" s="106"/>
      <c r="C43" s="107"/>
      <c r="D43" s="106"/>
      <c r="E43" s="128"/>
    </row>
    <row r="44" spans="1:5" ht="13.5" customHeight="1">
      <c r="A44" s="89" t="s">
        <v>35</v>
      </c>
      <c r="B44" s="106"/>
      <c r="C44" s="107"/>
      <c r="D44" s="99"/>
      <c r="E44" s="100"/>
    </row>
    <row r="45" spans="1:5" ht="13.5" customHeight="1">
      <c r="A45" s="89" t="s">
        <v>36</v>
      </c>
      <c r="B45" s="106"/>
      <c r="C45" s="107"/>
      <c r="D45" s="99"/>
      <c r="E45" s="100"/>
    </row>
    <row r="46" spans="1:5" ht="13.5" customHeight="1">
      <c r="A46" s="89" t="s">
        <v>37</v>
      </c>
      <c r="B46" s="85"/>
      <c r="C46" s="86"/>
      <c r="D46" s="87"/>
      <c r="E46" s="88"/>
    </row>
    <row r="47" spans="1:155" ht="13.5" customHeight="1">
      <c r="A47" s="89" t="s">
        <v>38</v>
      </c>
      <c r="B47" s="85">
        <v>0</v>
      </c>
      <c r="C47" s="86"/>
      <c r="D47" s="87"/>
      <c r="E47" s="88"/>
      <c r="EY47" s="70">
        <f>SUM(B47:EX47)</f>
        <v>0</v>
      </c>
    </row>
    <row r="48" spans="1:5" ht="13.5" customHeight="1">
      <c r="A48" s="89" t="s">
        <v>39</v>
      </c>
      <c r="B48" s="85"/>
      <c r="C48" s="86"/>
      <c r="D48" s="87">
        <v>0</v>
      </c>
      <c r="E48" s="88"/>
    </row>
    <row r="49" spans="1:5" ht="13.5" customHeight="1">
      <c r="A49" s="89" t="s">
        <v>45</v>
      </c>
      <c r="B49" s="85"/>
      <c r="C49" s="86"/>
      <c r="D49" s="87"/>
      <c r="E49" s="88"/>
    </row>
    <row r="50" spans="1:5" ht="13.5" customHeight="1">
      <c r="A50" s="93" t="s">
        <v>30</v>
      </c>
      <c r="B50" s="129">
        <f>SUM(B41:B49)</f>
        <v>0</v>
      </c>
      <c r="C50" s="130"/>
      <c r="D50" s="129">
        <f>SUM(D41:D49)</f>
        <v>0</v>
      </c>
      <c r="E50" s="131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4">
      <selection activeCell="C38" sqref="C38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8"/>
      <c r="B1" s="98"/>
      <c r="C1" s="98"/>
      <c r="D1" s="98"/>
      <c r="E1" s="98"/>
      <c r="F1" s="98"/>
      <c r="G1" s="98"/>
    </row>
    <row r="2" s="133" customFormat="1" ht="26.25" customHeight="1">
      <c r="A2" s="132" t="s">
        <v>48</v>
      </c>
    </row>
    <row r="3" spans="1:3" ht="21" customHeight="1">
      <c r="A3" s="134"/>
      <c r="B3" s="135"/>
      <c r="C3" s="136"/>
    </row>
    <row r="4" spans="1:3" ht="27" customHeight="1">
      <c r="A4" s="137" t="s">
        <v>49</v>
      </c>
      <c r="B4" s="138" t="s">
        <v>252</v>
      </c>
      <c r="C4" s="292">
        <v>40178</v>
      </c>
    </row>
    <row r="5" spans="1:3" s="133" customFormat="1" ht="13.5" customHeight="1">
      <c r="A5" s="139" t="s">
        <v>50</v>
      </c>
      <c r="B5" s="140"/>
      <c r="C5" s="141"/>
    </row>
    <row r="6" spans="1:3" s="133" customFormat="1" ht="13.5" customHeight="1">
      <c r="A6" s="142" t="s">
        <v>51</v>
      </c>
      <c r="B6" s="143"/>
      <c r="C6" s="144"/>
    </row>
    <row r="7" spans="1:3" s="133" customFormat="1" ht="13.5" customHeight="1">
      <c r="A7" s="142" t="s">
        <v>52</v>
      </c>
      <c r="B7" s="143"/>
      <c r="C7" s="144"/>
    </row>
    <row r="8" spans="1:3" s="133" customFormat="1" ht="13.5" customHeight="1">
      <c r="A8" s="142" t="s">
        <v>53</v>
      </c>
      <c r="B8" s="143"/>
      <c r="C8" s="144"/>
    </row>
    <row r="9" spans="1:3" s="133" customFormat="1" ht="12" customHeight="1">
      <c r="A9" s="142" t="s">
        <v>54</v>
      </c>
      <c r="B9" s="143"/>
      <c r="C9" s="144"/>
    </row>
    <row r="10" spans="1:3" s="133" customFormat="1" ht="13.5" customHeight="1">
      <c r="A10" s="145" t="s">
        <v>30</v>
      </c>
      <c r="B10" s="109">
        <f>B5</f>
        <v>0</v>
      </c>
      <c r="C10" s="111">
        <f>C5</f>
        <v>0</v>
      </c>
    </row>
    <row r="11" spans="1:3" s="133" customFormat="1" ht="13.5" customHeight="1">
      <c r="A11" s="146"/>
      <c r="B11" s="147"/>
      <c r="C11" s="144"/>
    </row>
    <row r="12" spans="1:3" s="151" customFormat="1" ht="39" customHeight="1">
      <c r="A12" s="148" t="s">
        <v>55</v>
      </c>
      <c r="B12" s="149"/>
      <c r="C12" s="150"/>
    </row>
    <row r="13" spans="1:3" ht="22.5" customHeight="1">
      <c r="A13" s="152"/>
      <c r="B13" s="153"/>
      <c r="C13" s="154"/>
    </row>
    <row r="14" spans="1:3" ht="27" customHeight="1">
      <c r="A14" s="137" t="s">
        <v>49</v>
      </c>
      <c r="B14" s="138" t="s">
        <v>252</v>
      </c>
      <c r="C14" s="292">
        <v>40178</v>
      </c>
    </row>
    <row r="15" spans="1:3" ht="27" customHeight="1">
      <c r="A15" s="155" t="s">
        <v>56</v>
      </c>
      <c r="B15" s="156"/>
      <c r="C15" s="100"/>
    </row>
    <row r="16" spans="1:3" ht="12.75" customHeight="1" hidden="1">
      <c r="A16" s="89" t="s">
        <v>57</v>
      </c>
      <c r="B16" s="156"/>
      <c r="C16" s="100"/>
    </row>
    <row r="17" spans="1:3" ht="12.75" customHeight="1" hidden="1">
      <c r="A17" s="89" t="s">
        <v>58</v>
      </c>
      <c r="B17" s="156"/>
      <c r="C17" s="100"/>
    </row>
    <row r="18" spans="1:3" ht="12.75" customHeight="1" hidden="1">
      <c r="A18" s="89" t="s">
        <v>59</v>
      </c>
      <c r="B18" s="156"/>
      <c r="C18" s="100"/>
    </row>
    <row r="19" spans="1:3" ht="12.75" customHeight="1" hidden="1">
      <c r="A19" s="89" t="s">
        <v>60</v>
      </c>
      <c r="B19" s="156"/>
      <c r="C19" s="100"/>
    </row>
    <row r="20" spans="1:3" ht="12.75" customHeight="1" hidden="1">
      <c r="A20" s="89" t="s">
        <v>61</v>
      </c>
      <c r="B20" s="156"/>
      <c r="C20" s="100"/>
    </row>
    <row r="21" spans="1:3" ht="12.75" customHeight="1" hidden="1">
      <c r="A21" s="89" t="s">
        <v>62</v>
      </c>
      <c r="B21" s="156"/>
      <c r="C21" s="100"/>
    </row>
    <row r="22" spans="1:3" ht="12.75" customHeight="1" hidden="1">
      <c r="A22" s="89" t="s">
        <v>63</v>
      </c>
      <c r="B22" s="156"/>
      <c r="C22" s="100"/>
    </row>
    <row r="23" spans="1:3" ht="28.5" customHeight="1">
      <c r="A23" s="155" t="s">
        <v>64</v>
      </c>
      <c r="B23" s="156"/>
      <c r="C23" s="100"/>
    </row>
    <row r="24" spans="1:3" ht="12.75" customHeight="1" hidden="1">
      <c r="A24" s="89" t="s">
        <v>57</v>
      </c>
      <c r="B24" s="156"/>
      <c r="C24" s="100"/>
    </row>
    <row r="25" spans="1:3" ht="12.75" customHeight="1" hidden="1">
      <c r="A25" s="89" t="s">
        <v>58</v>
      </c>
      <c r="B25" s="156"/>
      <c r="C25" s="100"/>
    </row>
    <row r="26" spans="1:3" ht="12.75" customHeight="1" hidden="1">
      <c r="A26" s="89" t="s">
        <v>59</v>
      </c>
      <c r="B26" s="156"/>
      <c r="C26" s="100"/>
    </row>
    <row r="27" spans="1:3" ht="12.75" customHeight="1" hidden="1">
      <c r="A27" s="89" t="s">
        <v>60</v>
      </c>
      <c r="B27" s="156"/>
      <c r="C27" s="100"/>
    </row>
    <row r="28" spans="1:3" ht="12.75" customHeight="1" hidden="1">
      <c r="A28" s="89" t="s">
        <v>61</v>
      </c>
      <c r="B28" s="156"/>
      <c r="C28" s="100"/>
    </row>
    <row r="29" spans="1:3" ht="12.75" customHeight="1" hidden="1">
      <c r="A29" s="89" t="s">
        <v>62</v>
      </c>
      <c r="B29" s="156"/>
      <c r="C29" s="100"/>
    </row>
    <row r="30" spans="1:3" ht="12.75" customHeight="1" hidden="1">
      <c r="A30" s="89" t="s">
        <v>63</v>
      </c>
      <c r="B30" s="156"/>
      <c r="C30" s="100"/>
    </row>
    <row r="31" spans="1:3" ht="27" customHeight="1">
      <c r="A31" s="145" t="s">
        <v>30</v>
      </c>
      <c r="B31" s="157">
        <f>B15+B23</f>
        <v>0</v>
      </c>
      <c r="C31" s="111">
        <f>C15+C23</f>
        <v>0</v>
      </c>
    </row>
    <row r="32" spans="1:3" ht="15">
      <c r="A32" s="158"/>
      <c r="B32" s="98"/>
      <c r="C32" s="100"/>
    </row>
    <row r="33" spans="1:3" ht="33.75" customHeight="1">
      <c r="A33" s="148" t="s">
        <v>65</v>
      </c>
      <c r="B33" s="98"/>
      <c r="C33" s="100"/>
    </row>
    <row r="34" spans="1:3" ht="21" customHeight="1">
      <c r="A34" s="152"/>
      <c r="B34" s="159"/>
      <c r="C34" s="160"/>
    </row>
    <row r="35" spans="1:3" ht="15">
      <c r="A35" s="137" t="s">
        <v>49</v>
      </c>
      <c r="B35" s="138" t="s">
        <v>252</v>
      </c>
      <c r="C35" s="292">
        <v>40178</v>
      </c>
    </row>
    <row r="36" spans="1:3" ht="15">
      <c r="A36" s="89" t="s">
        <v>66</v>
      </c>
      <c r="B36" s="99">
        <v>0</v>
      </c>
      <c r="C36" s="161">
        <v>0</v>
      </c>
    </row>
    <row r="37" spans="1:3" ht="15">
      <c r="A37" s="89" t="s">
        <v>248</v>
      </c>
      <c r="B37" s="99"/>
      <c r="C37" s="161">
        <v>24</v>
      </c>
    </row>
    <row r="38" spans="1:3" ht="15">
      <c r="A38" s="89" t="s">
        <v>67</v>
      </c>
      <c r="B38" s="99">
        <v>0</v>
      </c>
      <c r="C38" s="161">
        <v>0</v>
      </c>
    </row>
    <row r="39" spans="1:3" ht="15">
      <c r="A39" s="89" t="s">
        <v>68</v>
      </c>
      <c r="B39" s="99">
        <v>2</v>
      </c>
      <c r="C39" s="161">
        <v>8</v>
      </c>
    </row>
    <row r="40" spans="1:3" ht="15">
      <c r="A40" s="89" t="s">
        <v>69</v>
      </c>
      <c r="B40" s="99">
        <v>187</v>
      </c>
      <c r="C40" s="161">
        <v>354</v>
      </c>
    </row>
    <row r="41" spans="1:3" ht="15">
      <c r="A41" s="89" t="s">
        <v>70</v>
      </c>
      <c r="B41" s="99"/>
      <c r="C41" s="161"/>
    </row>
    <row r="42" spans="1:3" ht="15">
      <c r="A42" s="89" t="s">
        <v>71</v>
      </c>
      <c r="B42" s="99"/>
      <c r="C42" s="161"/>
    </row>
    <row r="43" spans="1:3" ht="14.25" customHeight="1">
      <c r="A43" s="89" t="s">
        <v>72</v>
      </c>
      <c r="B43" s="99"/>
      <c r="C43" s="161"/>
    </row>
    <row r="44" spans="1:3" ht="12.75" customHeight="1" hidden="1">
      <c r="A44" s="162" t="s">
        <v>73</v>
      </c>
      <c r="B44" s="99"/>
      <c r="C44" s="161"/>
    </row>
    <row r="45" spans="1:3" ht="0.75" customHeight="1">
      <c r="A45" s="162" t="s">
        <v>74</v>
      </c>
      <c r="B45" s="99"/>
      <c r="C45" s="161"/>
    </row>
    <row r="46" spans="1:3" ht="30" customHeight="1">
      <c r="A46" s="163" t="s">
        <v>75</v>
      </c>
      <c r="B46" s="99"/>
      <c r="C46" s="161"/>
    </row>
    <row r="47" spans="1:3" ht="15">
      <c r="A47" s="164" t="s">
        <v>76</v>
      </c>
      <c r="B47" s="99"/>
      <c r="C47" s="161">
        <v>0</v>
      </c>
    </row>
    <row r="48" spans="1:3" ht="15">
      <c r="A48" s="164" t="s">
        <v>77</v>
      </c>
      <c r="B48" s="99"/>
      <c r="C48" s="161"/>
    </row>
    <row r="49" spans="1:3" ht="15">
      <c r="A49" s="89" t="s">
        <v>78</v>
      </c>
      <c r="B49" s="99"/>
      <c r="C49" s="161"/>
    </row>
    <row r="50" spans="1:3" ht="15">
      <c r="A50" s="89" t="s">
        <v>79</v>
      </c>
      <c r="B50" s="99"/>
      <c r="C50" s="161"/>
    </row>
    <row r="51" spans="1:3" ht="15">
      <c r="A51" s="89" t="s">
        <v>80</v>
      </c>
      <c r="B51" s="99"/>
      <c r="C51" s="161"/>
    </row>
    <row r="52" spans="1:3" ht="15">
      <c r="A52" s="89" t="s">
        <v>81</v>
      </c>
      <c r="B52" s="99">
        <v>0</v>
      </c>
      <c r="C52" s="161"/>
    </row>
    <row r="53" spans="1:3" ht="15">
      <c r="A53" s="93" t="s">
        <v>30</v>
      </c>
      <c r="B53" s="110">
        <f>SUM(B36:B52)</f>
        <v>189</v>
      </c>
      <c r="C53" s="165">
        <f>SUM(C36:C52)</f>
        <v>386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8">
      <selection activeCell="B67" sqref="B67"/>
    </sheetView>
  </sheetViews>
  <sheetFormatPr defaultColWidth="9.140625" defaultRowHeight="12.75"/>
  <cols>
    <col min="1" max="1" width="34.00390625" style="70" customWidth="1"/>
    <col min="2" max="16384" width="12.421875" style="70" customWidth="1"/>
  </cols>
  <sheetData>
    <row r="1" ht="33" customHeight="1">
      <c r="A1" s="166" t="s">
        <v>82</v>
      </c>
    </row>
    <row r="2" spans="1:3" ht="14.25" customHeight="1">
      <c r="A2" s="167"/>
      <c r="B2" s="168"/>
      <c r="C2" s="154"/>
    </row>
    <row r="3" spans="1:3" ht="30" customHeight="1">
      <c r="A3" s="137" t="s">
        <v>49</v>
      </c>
      <c r="B3" s="138" t="s">
        <v>252</v>
      </c>
      <c r="C3" s="292">
        <v>40178</v>
      </c>
    </row>
    <row r="4" spans="1:3" ht="13.5" customHeight="1">
      <c r="A4" s="89" t="s">
        <v>83</v>
      </c>
      <c r="B4" s="156"/>
      <c r="C4" s="161"/>
    </row>
    <row r="5" spans="1:3" ht="13.5" customHeight="1">
      <c r="A5" s="89" t="s">
        <v>84</v>
      </c>
      <c r="B5" s="156"/>
      <c r="C5" s="161">
        <v>0</v>
      </c>
    </row>
    <row r="6" spans="1:3" ht="13.5" customHeight="1">
      <c r="A6" s="89" t="s">
        <v>85</v>
      </c>
      <c r="B6" s="156">
        <v>0</v>
      </c>
      <c r="C6" s="161">
        <v>0</v>
      </c>
    </row>
    <row r="7" spans="1:3" ht="13.5" customHeight="1">
      <c r="A7" s="89" t="s">
        <v>86</v>
      </c>
      <c r="B7" s="156"/>
      <c r="C7" s="161"/>
    </row>
    <row r="8" spans="1:3" ht="13.5" customHeight="1">
      <c r="A8" s="89" t="s">
        <v>87</v>
      </c>
      <c r="B8" s="156"/>
      <c r="C8" s="161"/>
    </row>
    <row r="9" spans="1:3" ht="13.5" customHeight="1">
      <c r="A9" s="89" t="s">
        <v>88</v>
      </c>
      <c r="B9" s="156">
        <v>147</v>
      </c>
      <c r="C9" s="161">
        <v>221</v>
      </c>
    </row>
    <row r="10" spans="1:3" ht="13.5" customHeight="1">
      <c r="A10" s="89" t="s">
        <v>89</v>
      </c>
      <c r="B10" s="156"/>
      <c r="C10" s="161"/>
    </row>
    <row r="11" spans="1:3" ht="13.5" customHeight="1">
      <c r="A11" s="89" t="s">
        <v>90</v>
      </c>
      <c r="B11" s="156"/>
      <c r="C11" s="161"/>
    </row>
    <row r="12" spans="1:3" ht="13.5" customHeight="1">
      <c r="A12" s="89" t="s">
        <v>91</v>
      </c>
      <c r="B12" s="156"/>
      <c r="C12" s="161"/>
    </row>
    <row r="13" spans="1:3" ht="13.5" customHeight="1">
      <c r="A13" s="89" t="s">
        <v>92</v>
      </c>
      <c r="B13" s="156"/>
      <c r="C13" s="161"/>
    </row>
    <row r="14" spans="1:3" ht="13.5" customHeight="1">
      <c r="A14" s="89" t="s">
        <v>93</v>
      </c>
      <c r="B14" s="156"/>
      <c r="C14" s="161"/>
    </row>
    <row r="15" spans="1:3" ht="13.5" customHeight="1">
      <c r="A15" s="93" t="s">
        <v>30</v>
      </c>
      <c r="B15" s="157">
        <f>SUM(B4:B14)</f>
        <v>147</v>
      </c>
      <c r="C15" s="165">
        <f>SUM(C4:C14)</f>
        <v>221</v>
      </c>
    </row>
    <row r="17" ht="28.5" customHeight="1">
      <c r="A17" s="166" t="s">
        <v>94</v>
      </c>
    </row>
    <row r="18" spans="1:3" ht="14.25" customHeight="1">
      <c r="A18" s="152"/>
      <c r="B18" s="168"/>
      <c r="C18" s="154"/>
    </row>
    <row r="19" spans="1:3" ht="27" customHeight="1">
      <c r="A19" s="137" t="s">
        <v>49</v>
      </c>
      <c r="B19" s="138" t="s">
        <v>252</v>
      </c>
      <c r="C19" s="292">
        <v>40178</v>
      </c>
    </row>
    <row r="20" spans="1:3" ht="13.5" customHeight="1">
      <c r="A20" s="139" t="s">
        <v>95</v>
      </c>
      <c r="B20" s="98">
        <v>0</v>
      </c>
      <c r="C20" s="161">
        <v>3</v>
      </c>
    </row>
    <row r="21" spans="1:3" ht="13.5" customHeight="1">
      <c r="A21" s="139" t="s">
        <v>96</v>
      </c>
      <c r="B21" s="98">
        <v>1</v>
      </c>
      <c r="C21" s="161">
        <v>9</v>
      </c>
    </row>
    <row r="22" spans="1:3" ht="13.5" customHeight="1">
      <c r="A22" s="139" t="s">
        <v>97</v>
      </c>
      <c r="B22" s="98">
        <v>99</v>
      </c>
      <c r="C22" s="161">
        <v>126</v>
      </c>
    </row>
    <row r="23" spans="1:3" ht="13.5" customHeight="1">
      <c r="A23" s="139" t="s">
        <v>98</v>
      </c>
      <c r="B23" s="98">
        <v>16</v>
      </c>
      <c r="C23" s="161">
        <v>23</v>
      </c>
    </row>
    <row r="24" spans="1:5" ht="13.5" customHeight="1">
      <c r="A24" s="139" t="s">
        <v>244</v>
      </c>
      <c r="B24" s="98">
        <v>0</v>
      </c>
      <c r="C24" s="161">
        <v>0</v>
      </c>
      <c r="E24" s="169" t="s">
        <v>99</v>
      </c>
    </row>
    <row r="25" spans="1:3" ht="12.75" customHeight="1" hidden="1">
      <c r="A25" s="139" t="s">
        <v>100</v>
      </c>
      <c r="B25" s="98"/>
      <c r="C25" s="161"/>
    </row>
    <row r="26" spans="1:3" ht="12.75" customHeight="1" hidden="1">
      <c r="A26" s="139" t="s">
        <v>101</v>
      </c>
      <c r="B26" s="98"/>
      <c r="C26" s="161"/>
    </row>
    <row r="27" spans="1:5" ht="13.5" customHeight="1">
      <c r="A27" s="139" t="s">
        <v>102</v>
      </c>
      <c r="B27" s="98"/>
      <c r="C27" s="161"/>
      <c r="E27" s="70" t="s">
        <v>103</v>
      </c>
    </row>
    <row r="28" spans="1:3" ht="13.5" customHeight="1">
      <c r="A28" s="139" t="s">
        <v>104</v>
      </c>
      <c r="B28" s="98">
        <v>0</v>
      </c>
      <c r="C28" s="161">
        <v>0</v>
      </c>
    </row>
    <row r="29" spans="1:3" ht="13.5" customHeight="1">
      <c r="A29" s="139" t="s">
        <v>105</v>
      </c>
      <c r="B29" s="98">
        <v>16</v>
      </c>
      <c r="C29" s="161">
        <v>23</v>
      </c>
    </row>
    <row r="30" spans="1:3" ht="13.5" customHeight="1">
      <c r="A30" s="139" t="s">
        <v>106</v>
      </c>
      <c r="B30" s="98">
        <v>3</v>
      </c>
      <c r="C30" s="161">
        <v>25</v>
      </c>
    </row>
    <row r="31" spans="1:3" ht="13.5" customHeight="1">
      <c r="A31" s="139" t="s">
        <v>107</v>
      </c>
      <c r="B31" s="98">
        <v>1</v>
      </c>
      <c r="C31" s="161">
        <v>5</v>
      </c>
    </row>
    <row r="32" spans="1:3" ht="13.5" customHeight="1">
      <c r="A32" s="139" t="s">
        <v>243</v>
      </c>
      <c r="B32" s="98">
        <v>8</v>
      </c>
      <c r="C32" s="161">
        <v>20</v>
      </c>
    </row>
    <row r="33" spans="1:3" ht="13.5" customHeight="1">
      <c r="A33" s="170" t="s">
        <v>108</v>
      </c>
      <c r="B33" s="98">
        <v>0</v>
      </c>
      <c r="C33" s="161">
        <v>55</v>
      </c>
    </row>
    <row r="34" spans="1:3" ht="12.75" customHeight="1" hidden="1">
      <c r="A34" s="139" t="s">
        <v>109</v>
      </c>
      <c r="B34" s="98"/>
      <c r="C34" s="161"/>
    </row>
    <row r="35" spans="1:3" ht="12.75" customHeight="1" hidden="1">
      <c r="A35" s="139" t="s">
        <v>110</v>
      </c>
      <c r="B35" s="98"/>
      <c r="C35" s="161"/>
    </row>
    <row r="36" spans="1:3" ht="13.5" customHeight="1">
      <c r="A36" s="139" t="s">
        <v>111</v>
      </c>
      <c r="B36" s="98">
        <v>0</v>
      </c>
      <c r="C36" s="161">
        <v>0</v>
      </c>
    </row>
    <row r="37" spans="1:3" ht="13.5" customHeight="1">
      <c r="A37" s="139" t="s">
        <v>112</v>
      </c>
      <c r="B37" s="98">
        <v>1</v>
      </c>
      <c r="C37" s="161">
        <v>2</v>
      </c>
    </row>
    <row r="38" spans="1:3" ht="13.5" customHeight="1">
      <c r="A38" s="139" t="s">
        <v>113</v>
      </c>
      <c r="B38" s="98"/>
      <c r="C38" s="161"/>
    </row>
    <row r="39" spans="1:3" ht="13.5" customHeight="1">
      <c r="A39" s="139" t="s">
        <v>114</v>
      </c>
      <c r="B39" s="98">
        <v>5</v>
      </c>
      <c r="C39" s="161">
        <v>0</v>
      </c>
    </row>
    <row r="40" spans="1:3" ht="13.5" customHeight="1">
      <c r="A40" s="171" t="s">
        <v>249</v>
      </c>
      <c r="B40" s="98">
        <v>3</v>
      </c>
      <c r="C40" s="161">
        <v>4</v>
      </c>
    </row>
    <row r="41" spans="1:3" ht="13.5" customHeight="1">
      <c r="A41" s="171" t="s">
        <v>115</v>
      </c>
      <c r="B41" s="98">
        <v>0</v>
      </c>
      <c r="C41" s="161">
        <v>236</v>
      </c>
    </row>
    <row r="42" spans="1:3" ht="13.5" customHeight="1">
      <c r="A42" s="93" t="s">
        <v>30</v>
      </c>
      <c r="B42" s="110">
        <f>SUM(B20:B41)</f>
        <v>153</v>
      </c>
      <c r="C42" s="165">
        <f>SUM(C20:C41)</f>
        <v>531</v>
      </c>
    </row>
    <row r="43" ht="12.75" customHeight="1" hidden="1">
      <c r="A43" s="172"/>
    </row>
    <row r="44" ht="12.75" customHeight="1">
      <c r="A44" s="173"/>
    </row>
    <row r="45" ht="13.5" customHeight="1">
      <c r="A45" s="173"/>
    </row>
    <row r="46" ht="12.75" customHeight="1" hidden="1">
      <c r="A46" s="173"/>
    </row>
    <row r="47" ht="12.75" customHeight="1" hidden="1">
      <c r="A47" s="71" t="s">
        <v>116</v>
      </c>
    </row>
    <row r="48" ht="12.75" customHeight="1" hidden="1">
      <c r="A48" s="174" t="s">
        <v>117</v>
      </c>
    </row>
    <row r="49" ht="12.75" customHeight="1" hidden="1">
      <c r="A49" s="175" t="s">
        <v>49</v>
      </c>
    </row>
    <row r="50" ht="12.75" customHeight="1" hidden="1">
      <c r="A50" s="176" t="s">
        <v>118</v>
      </c>
    </row>
    <row r="51" ht="12.75" customHeight="1" hidden="1">
      <c r="A51" s="176" t="s">
        <v>119</v>
      </c>
    </row>
    <row r="52" ht="12.75" customHeight="1" hidden="1">
      <c r="A52" s="176" t="s">
        <v>120</v>
      </c>
    </row>
    <row r="53" ht="12.75" customHeight="1" hidden="1">
      <c r="A53" s="176"/>
    </row>
    <row r="54" ht="12.75" customHeight="1" hidden="1">
      <c r="A54" s="176"/>
    </row>
    <row r="55" ht="12.75" customHeight="1" hidden="1">
      <c r="A55" s="176"/>
    </row>
    <row r="56" ht="12.75" customHeight="1" hidden="1">
      <c r="A56" s="176"/>
    </row>
    <row r="57" ht="12.75" customHeight="1" hidden="1">
      <c r="A57" s="176"/>
    </row>
    <row r="58" ht="12.75" customHeight="1" hidden="1">
      <c r="A58" s="176"/>
    </row>
    <row r="59" ht="12.75" customHeight="1" hidden="1">
      <c r="A59" s="176"/>
    </row>
    <row r="60" ht="12.75" customHeight="1" hidden="1">
      <c r="A60" s="177" t="s">
        <v>30</v>
      </c>
    </row>
    <row r="61" ht="12.75" customHeight="1" hidden="1">
      <c r="A61" s="98"/>
    </row>
    <row r="62" ht="15">
      <c r="A62" s="98"/>
    </row>
    <row r="63" ht="12.75" customHeight="1">
      <c r="A63" s="178"/>
    </row>
    <row r="79" s="98" customFormat="1" ht="13.5" customHeight="1">
      <c r="A79" s="173"/>
    </row>
    <row r="80" s="98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7" sqref="B47"/>
    </sheetView>
  </sheetViews>
  <sheetFormatPr defaultColWidth="9.140625" defaultRowHeight="12.75"/>
  <cols>
    <col min="1" max="1" width="39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6" t="s">
        <v>121</v>
      </c>
    </row>
    <row r="2" spans="1:3" ht="14.25" customHeight="1">
      <c r="A2" s="134"/>
      <c r="B2" s="168"/>
      <c r="C2" s="154"/>
    </row>
    <row r="3" spans="1:3" ht="46.5" customHeight="1">
      <c r="A3" s="137" t="s">
        <v>49</v>
      </c>
      <c r="B3" s="138" t="s">
        <v>253</v>
      </c>
      <c r="C3" s="293">
        <v>40178</v>
      </c>
    </row>
    <row r="4" spans="1:3" ht="13.5" customHeight="1">
      <c r="A4" s="89" t="s">
        <v>122</v>
      </c>
      <c r="B4" s="99">
        <v>0</v>
      </c>
      <c r="C4" s="161"/>
    </row>
    <row r="5" spans="1:3" ht="13.5" customHeight="1">
      <c r="A5" s="89" t="s">
        <v>123</v>
      </c>
      <c r="B5" s="99"/>
      <c r="C5" s="161"/>
    </row>
    <row r="6" spans="1:3" ht="13.5" customHeight="1">
      <c r="A6" s="89" t="s">
        <v>124</v>
      </c>
      <c r="B6" s="99"/>
      <c r="C6" s="161"/>
    </row>
    <row r="7" spans="1:3" ht="13.5" customHeight="1">
      <c r="A7" s="89" t="s">
        <v>125</v>
      </c>
      <c r="B7" s="99"/>
      <c r="C7" s="161"/>
    </row>
    <row r="8" spans="1:3" ht="13.5" customHeight="1">
      <c r="A8" s="89" t="s">
        <v>126</v>
      </c>
      <c r="B8" s="99"/>
      <c r="C8" s="161">
        <v>0</v>
      </c>
    </row>
    <row r="9" spans="1:77" ht="12.75" customHeight="1" hidden="1">
      <c r="A9" s="179" t="s">
        <v>127</v>
      </c>
      <c r="B9" s="180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</row>
    <row r="10" spans="1:77" ht="12.75" customHeight="1" hidden="1">
      <c r="A10" s="179" t="s">
        <v>128</v>
      </c>
      <c r="B10" s="180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</row>
    <row r="11" spans="1:77" ht="12.75" customHeight="1" hidden="1">
      <c r="A11" s="84" t="s">
        <v>129</v>
      </c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</row>
    <row r="12" spans="1:77" ht="12.75" customHeight="1" hidden="1">
      <c r="A12" s="84" t="s">
        <v>130</v>
      </c>
      <c r="B12" s="180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</row>
    <row r="13" spans="1:3" ht="12.75" customHeight="1" hidden="1">
      <c r="A13" s="84" t="s">
        <v>131</v>
      </c>
      <c r="B13" s="99"/>
      <c r="C13" s="161"/>
    </row>
    <row r="14" spans="1:3" ht="12.75" customHeight="1" hidden="1">
      <c r="A14" s="84" t="s">
        <v>132</v>
      </c>
      <c r="B14" s="99"/>
      <c r="C14" s="161"/>
    </row>
    <row r="15" spans="1:3" ht="12.75" customHeight="1" hidden="1">
      <c r="A15" s="162" t="s">
        <v>133</v>
      </c>
      <c r="B15" s="99"/>
      <c r="C15" s="161"/>
    </row>
    <row r="16" spans="1:3" ht="13.5" customHeight="1">
      <c r="A16" s="164" t="s">
        <v>134</v>
      </c>
      <c r="B16" s="99"/>
      <c r="C16" s="161"/>
    </row>
    <row r="17" spans="1:3" ht="13.5" customHeight="1">
      <c r="A17" s="164" t="s">
        <v>135</v>
      </c>
      <c r="B17" s="99">
        <v>0</v>
      </c>
      <c r="C17" s="161">
        <v>0</v>
      </c>
    </row>
    <row r="18" spans="1:3" ht="13.5" customHeight="1">
      <c r="A18" s="164" t="s">
        <v>136</v>
      </c>
      <c r="B18" s="99"/>
      <c r="C18" s="161"/>
    </row>
    <row r="19" spans="1:3" ht="13.5" customHeight="1">
      <c r="A19" s="164" t="s">
        <v>137</v>
      </c>
      <c r="B19" s="99"/>
      <c r="C19" s="161"/>
    </row>
    <row r="20" spans="1:3" ht="13.5" customHeight="1">
      <c r="A20" s="164" t="s">
        <v>138</v>
      </c>
      <c r="B20" s="99"/>
      <c r="C20" s="161"/>
    </row>
    <row r="21" spans="1:3" ht="13.5" customHeight="1">
      <c r="A21" s="164" t="s">
        <v>139</v>
      </c>
      <c r="B21" s="99"/>
      <c r="C21" s="161"/>
    </row>
    <row r="22" spans="1:3" ht="13.5" customHeight="1">
      <c r="A22" s="164" t="s">
        <v>140</v>
      </c>
      <c r="B22" s="99"/>
      <c r="C22" s="161"/>
    </row>
    <row r="23" spans="1:3" ht="13.5" customHeight="1">
      <c r="A23" s="183" t="s">
        <v>250</v>
      </c>
      <c r="B23" s="99">
        <v>6</v>
      </c>
      <c r="C23" s="161">
        <v>7</v>
      </c>
    </row>
    <row r="24" spans="1:3" ht="13.5" customHeight="1">
      <c r="A24" s="164" t="s">
        <v>141</v>
      </c>
      <c r="B24" s="99"/>
      <c r="C24" s="161"/>
    </row>
    <row r="25" spans="1:3" ht="13.5" customHeight="1">
      <c r="A25" s="164" t="s">
        <v>251</v>
      </c>
      <c r="B25" s="99">
        <v>0</v>
      </c>
      <c r="C25" s="161">
        <v>7</v>
      </c>
    </row>
    <row r="26" spans="1:3" ht="13.5" customHeight="1">
      <c r="A26" s="164" t="s">
        <v>242</v>
      </c>
      <c r="B26" s="99">
        <v>4</v>
      </c>
      <c r="C26" s="161">
        <v>0</v>
      </c>
    </row>
    <row r="27" spans="1:3" ht="13.5" customHeight="1">
      <c r="A27" s="93" t="s">
        <v>30</v>
      </c>
      <c r="B27" s="110">
        <f>SUM(B6:B26)</f>
        <v>10</v>
      </c>
      <c r="C27" s="165">
        <f>SUM(C4:C26)</f>
        <v>14</v>
      </c>
    </row>
    <row r="28" ht="8.25" customHeight="1">
      <c r="A28" s="184"/>
    </row>
    <row r="29" ht="13.5" customHeight="1">
      <c r="A29" s="98"/>
    </row>
    <row r="30" ht="13.5" customHeight="1">
      <c r="A30" s="98"/>
    </row>
    <row r="31" ht="13.5" customHeight="1">
      <c r="A31" s="98"/>
    </row>
    <row r="32" s="151" customFormat="1" ht="13.5" customHeight="1">
      <c r="A32" s="166" t="s">
        <v>142</v>
      </c>
    </row>
    <row r="33" spans="1:3" ht="14.25" customHeight="1">
      <c r="A33" s="152"/>
      <c r="B33" s="168"/>
      <c r="C33" s="154"/>
    </row>
    <row r="34" spans="1:3" ht="39.75" customHeight="1">
      <c r="A34" s="137" t="s">
        <v>49</v>
      </c>
      <c r="B34" s="138" t="s">
        <v>253</v>
      </c>
      <c r="C34" s="293">
        <v>40178</v>
      </c>
    </row>
    <row r="35" spans="1:3" s="151" customFormat="1" ht="15">
      <c r="A35" s="113" t="s">
        <v>143</v>
      </c>
      <c r="B35" s="185">
        <v>5</v>
      </c>
      <c r="C35" s="186">
        <v>465</v>
      </c>
    </row>
    <row r="36" spans="1:3" s="189" customFormat="1" ht="15.75" customHeight="1">
      <c r="A36" s="84" t="s">
        <v>144</v>
      </c>
      <c r="B36" s="187"/>
      <c r="C36" s="188"/>
    </row>
    <row r="37" spans="1:3" s="189" customFormat="1" ht="15.75" customHeight="1">
      <c r="A37" s="84" t="s">
        <v>145</v>
      </c>
      <c r="B37" s="187"/>
      <c r="C37" s="188">
        <v>2</v>
      </c>
    </row>
    <row r="38" spans="1:3" s="189" customFormat="1" ht="14.25" customHeight="1">
      <c r="A38" s="84" t="s">
        <v>146</v>
      </c>
      <c r="B38" s="187">
        <v>5</v>
      </c>
      <c r="C38" s="190">
        <v>463</v>
      </c>
    </row>
    <row r="39" spans="1:3" s="151" customFormat="1" ht="15">
      <c r="A39" s="191" t="s">
        <v>147</v>
      </c>
      <c r="B39" s="192">
        <v>-91</v>
      </c>
      <c r="C39" s="193">
        <v>-424</v>
      </c>
    </row>
    <row r="40" spans="1:3" s="189" customFormat="1" ht="15">
      <c r="A40" s="84" t="s">
        <v>148</v>
      </c>
      <c r="B40" s="187">
        <v>-18</v>
      </c>
      <c r="C40" s="190">
        <v>-3</v>
      </c>
    </row>
    <row r="41" spans="1:3" s="189" customFormat="1" ht="12.75" customHeight="1" hidden="1">
      <c r="A41" s="84" t="s">
        <v>149</v>
      </c>
      <c r="B41" s="187"/>
      <c r="C41" s="190"/>
    </row>
    <row r="42" spans="1:3" s="189" customFormat="1" ht="15.75" customHeight="1">
      <c r="A42" s="84" t="s">
        <v>150</v>
      </c>
      <c r="B42" s="187">
        <v>0</v>
      </c>
      <c r="C42" s="190">
        <v>-53</v>
      </c>
    </row>
    <row r="43" spans="1:3" s="189" customFormat="1" ht="15">
      <c r="A43" s="84" t="s">
        <v>151</v>
      </c>
      <c r="B43" s="187"/>
      <c r="C43" s="190"/>
    </row>
    <row r="44" spans="1:3" s="189" customFormat="1" ht="14.25" customHeight="1">
      <c r="A44" s="84" t="s">
        <v>152</v>
      </c>
      <c r="B44" s="187"/>
      <c r="C44" s="190">
        <v>0</v>
      </c>
    </row>
    <row r="45" spans="1:3" s="189" customFormat="1" ht="15.75" customHeight="1">
      <c r="A45" s="89" t="s">
        <v>153</v>
      </c>
      <c r="B45" s="187">
        <v>-73</v>
      </c>
      <c r="C45" s="190">
        <v>0</v>
      </c>
    </row>
    <row r="46" spans="1:3" s="151" customFormat="1" ht="15">
      <c r="A46" s="194" t="s">
        <v>154</v>
      </c>
      <c r="B46" s="195">
        <v>-86</v>
      </c>
      <c r="C46" s="196">
        <v>407</v>
      </c>
    </row>
    <row r="47" s="151" customFormat="1" ht="9.75" customHeight="1">
      <c r="A47" s="197"/>
    </row>
    <row r="48" ht="13.5" customHeight="1">
      <c r="A48" s="98"/>
    </row>
    <row r="49" ht="13.5" customHeight="1">
      <c r="A49" s="98"/>
    </row>
    <row r="50" ht="13.5" customHeight="1">
      <c r="A50" s="98"/>
    </row>
    <row r="51" ht="13.5" customHeight="1">
      <c r="A51" s="98"/>
    </row>
    <row r="52" ht="13.5" customHeight="1">
      <c r="A52" s="98"/>
    </row>
    <row r="53" ht="13.5" customHeight="1">
      <c r="A53" s="98"/>
    </row>
    <row r="54" ht="13.5" customHeight="1">
      <c r="A54" s="98"/>
    </row>
    <row r="55" ht="13.5" customHeight="1">
      <c r="A55" s="98"/>
    </row>
    <row r="56" ht="13.5" customHeight="1">
      <c r="A56" s="98"/>
    </row>
    <row r="57" ht="13.5" customHeight="1">
      <c r="A57" s="98"/>
    </row>
    <row r="58" ht="13.5" customHeight="1">
      <c r="A58" s="98"/>
    </row>
    <row r="59" ht="13.5" customHeight="1">
      <c r="A59" s="98"/>
    </row>
    <row r="60" ht="13.5" customHeight="1">
      <c r="A60" s="98"/>
    </row>
    <row r="61" ht="13.5" customHeight="1">
      <c r="A61" s="98"/>
    </row>
    <row r="62" ht="13.5" customHeight="1">
      <c r="A62" s="98"/>
    </row>
    <row r="63" ht="13.5" customHeight="1">
      <c r="A63" s="98"/>
    </row>
    <row r="64" ht="13.5" customHeight="1">
      <c r="A64" s="98"/>
    </row>
    <row r="65" ht="13.5" customHeight="1">
      <c r="A65" s="98"/>
    </row>
    <row r="66" ht="13.5" customHeight="1">
      <c r="A66" s="98"/>
    </row>
    <row r="67" ht="13.5" customHeight="1">
      <c r="A67" s="98"/>
    </row>
    <row r="68" ht="13.5" customHeight="1">
      <c r="A68" s="98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3">
      <selection activeCell="B42" sqref="B42"/>
    </sheetView>
  </sheetViews>
  <sheetFormatPr defaultColWidth="9.140625" defaultRowHeight="12.75"/>
  <cols>
    <col min="1" max="1" width="44.8515625" style="198" customWidth="1"/>
    <col min="2" max="2" width="14.140625" style="199" customWidth="1"/>
    <col min="3" max="3" width="12.57421875" style="199" customWidth="1"/>
    <col min="4" max="16384" width="9.140625" style="198" customWidth="1"/>
  </cols>
  <sheetData>
    <row r="1" spans="1:3" ht="20.25">
      <c r="A1" s="200" t="s">
        <v>0</v>
      </c>
      <c r="B1" s="201"/>
      <c r="C1" s="201"/>
    </row>
    <row r="2" spans="1:3" ht="6" customHeight="1">
      <c r="A2" s="202"/>
      <c r="B2" s="201"/>
      <c r="C2" s="201"/>
    </row>
    <row r="3" spans="1:3" s="205" customFormat="1" ht="18.75">
      <c r="A3" s="203" t="s">
        <v>254</v>
      </c>
      <c r="B3" s="204"/>
      <c r="C3" s="204"/>
    </row>
    <row r="4" spans="1:3" ht="18.75">
      <c r="A4" s="206"/>
      <c r="B4" s="201"/>
      <c r="C4" s="201"/>
    </row>
    <row r="5" spans="1:3" ht="6" customHeight="1">
      <c r="A5" s="207"/>
      <c r="B5" s="201"/>
      <c r="C5" s="201"/>
    </row>
    <row r="6" spans="1:5" s="210" customFormat="1" ht="15.75">
      <c r="A6" s="208"/>
      <c r="B6" s="301"/>
      <c r="C6" s="301"/>
      <c r="D6" s="209"/>
      <c r="E6" s="209"/>
    </row>
    <row r="7" spans="1:5" s="210" customFormat="1" ht="15.75">
      <c r="A7" s="211" t="s">
        <v>155</v>
      </c>
      <c r="B7" s="212" t="s">
        <v>253</v>
      </c>
      <c r="C7" s="212" t="s">
        <v>255</v>
      </c>
      <c r="D7" s="209"/>
      <c r="E7" s="209"/>
    </row>
    <row r="8" spans="1:5" s="216" customFormat="1" ht="20.25">
      <c r="A8" s="213" t="s">
        <v>156</v>
      </c>
      <c r="B8" s="214"/>
      <c r="C8" s="214"/>
      <c r="D8" s="215"/>
      <c r="E8" s="215"/>
    </row>
    <row r="9" spans="1:5" s="210" customFormat="1" ht="15.75">
      <c r="A9" s="217" t="s">
        <v>157</v>
      </c>
      <c r="B9" s="218">
        <v>8849</v>
      </c>
      <c r="C9" s="218">
        <v>9012</v>
      </c>
      <c r="D9" s="209"/>
      <c r="E9" s="209"/>
    </row>
    <row r="10" spans="1:5" s="210" customFormat="1" ht="15.75">
      <c r="A10" s="219" t="s">
        <v>158</v>
      </c>
      <c r="B10" s="218"/>
      <c r="C10" s="218"/>
      <c r="D10" s="209"/>
      <c r="E10" s="209"/>
    </row>
    <row r="11" spans="1:5" s="210" customFormat="1" ht="15.75">
      <c r="A11" s="217" t="s">
        <v>159</v>
      </c>
      <c r="B11" s="218">
        <v>0</v>
      </c>
      <c r="C11" s="218"/>
      <c r="D11" s="209"/>
      <c r="E11" s="209"/>
    </row>
    <row r="12" spans="1:5" s="210" customFormat="1" ht="15.75">
      <c r="A12" s="217" t="s">
        <v>160</v>
      </c>
      <c r="B12" s="218"/>
      <c r="C12" s="218"/>
      <c r="D12" s="209"/>
      <c r="E12" s="209"/>
    </row>
    <row r="13" spans="1:5" s="210" customFormat="1" ht="15.75">
      <c r="A13" s="220" t="s">
        <v>161</v>
      </c>
      <c r="B13" s="218"/>
      <c r="C13" s="218"/>
      <c r="D13" s="209"/>
      <c r="E13" s="209"/>
    </row>
    <row r="14" spans="1:5" s="210" customFormat="1" ht="15.75">
      <c r="A14" s="221" t="s">
        <v>162</v>
      </c>
      <c r="B14" s="218">
        <v>5515</v>
      </c>
      <c r="C14" s="218">
        <v>5515</v>
      </c>
      <c r="D14" s="209"/>
      <c r="E14" s="209"/>
    </row>
    <row r="15" spans="1:5" s="216" customFormat="1" ht="18.75">
      <c r="A15" s="222" t="s">
        <v>163</v>
      </c>
      <c r="B15" s="214">
        <f>SUM(B9:B14)</f>
        <v>14364</v>
      </c>
      <c r="C15" s="214">
        <f>SUM(C9:C14)</f>
        <v>14527</v>
      </c>
      <c r="D15" s="215"/>
      <c r="E15" s="215"/>
    </row>
    <row r="16" spans="1:5" s="216" customFormat="1" ht="20.25">
      <c r="A16" s="223" t="s">
        <v>164</v>
      </c>
      <c r="B16" s="214"/>
      <c r="C16" s="214"/>
      <c r="D16" s="215"/>
      <c r="E16" s="215"/>
    </row>
    <row r="17" spans="1:5" s="210" customFormat="1" ht="15.75">
      <c r="A17" s="219" t="s">
        <v>165</v>
      </c>
      <c r="B17" s="218">
        <v>3</v>
      </c>
      <c r="C17" s="218">
        <v>3</v>
      </c>
      <c r="D17" s="209"/>
      <c r="E17" s="209"/>
    </row>
    <row r="18" spans="1:5" s="210" customFormat="1" ht="15.75">
      <c r="A18" s="217" t="s">
        <v>166</v>
      </c>
      <c r="B18" s="218">
        <v>0</v>
      </c>
      <c r="C18" s="218">
        <v>0</v>
      </c>
      <c r="D18" s="209"/>
      <c r="E18" s="209"/>
    </row>
    <row r="19" spans="1:5" s="210" customFormat="1" ht="15.75">
      <c r="A19" s="217" t="s">
        <v>167</v>
      </c>
      <c r="B19" s="218">
        <v>51</v>
      </c>
      <c r="C19" s="218">
        <v>56</v>
      </c>
      <c r="D19" s="209"/>
      <c r="E19" s="209"/>
    </row>
    <row r="20" spans="1:5" s="210" customFormat="1" ht="15.75">
      <c r="A20" s="224" t="s">
        <v>168</v>
      </c>
      <c r="B20" s="218"/>
      <c r="C20" s="218"/>
      <c r="D20" s="209"/>
      <c r="E20" s="209"/>
    </row>
    <row r="21" spans="1:5" s="210" customFormat="1" ht="15.75">
      <c r="A21" s="225" t="s">
        <v>169</v>
      </c>
      <c r="B21" s="214">
        <v>278</v>
      </c>
      <c r="C21" s="218">
        <v>339</v>
      </c>
      <c r="D21" s="209"/>
      <c r="E21" s="209"/>
    </row>
    <row r="22" spans="1:5" s="216" customFormat="1" ht="18.75">
      <c r="A22" s="222" t="s">
        <v>170</v>
      </c>
      <c r="B22" s="214">
        <f>SUM(B17:B21)</f>
        <v>332</v>
      </c>
      <c r="C22" s="214">
        <f>SUM(C17:C21)</f>
        <v>398</v>
      </c>
      <c r="D22" s="215"/>
      <c r="E22" s="215"/>
    </row>
    <row r="23" spans="1:5" ht="22.5" customHeight="1">
      <c r="A23" s="226" t="s">
        <v>171</v>
      </c>
      <c r="B23" s="214">
        <f>B15+B22</f>
        <v>14696</v>
      </c>
      <c r="C23" s="214">
        <f>C15+C22</f>
        <v>14925</v>
      </c>
      <c r="D23" s="227"/>
      <c r="E23" s="227"/>
    </row>
    <row r="24" spans="1:5" ht="20.25">
      <c r="A24" s="223" t="s">
        <v>172</v>
      </c>
      <c r="B24" s="228"/>
      <c r="C24" s="228"/>
      <c r="D24" s="227"/>
      <c r="E24" s="227"/>
    </row>
    <row r="25" spans="1:5" ht="15.75">
      <c r="A25" s="229" t="s">
        <v>173</v>
      </c>
      <c r="B25" s="228">
        <v>536</v>
      </c>
      <c r="C25" s="228">
        <v>536</v>
      </c>
      <c r="D25" s="227"/>
      <c r="E25" s="227"/>
    </row>
    <row r="26" spans="1:5" ht="15.75">
      <c r="A26" s="219" t="s">
        <v>174</v>
      </c>
      <c r="B26" s="228">
        <v>8617</v>
      </c>
      <c r="C26" s="228">
        <v>8617</v>
      </c>
      <c r="D26" s="227"/>
      <c r="E26" s="227"/>
    </row>
    <row r="27" spans="1:5" ht="15.75">
      <c r="A27" s="217" t="s">
        <v>175</v>
      </c>
      <c r="B27" s="218">
        <v>-42</v>
      </c>
      <c r="C27" s="218">
        <v>165</v>
      </c>
      <c r="D27" s="227"/>
      <c r="E27" s="227"/>
    </row>
    <row r="28" spans="1:5" s="231" customFormat="1" ht="18.75">
      <c r="A28" s="222" t="s">
        <v>176</v>
      </c>
      <c r="B28" s="214">
        <f>SUM(B25:B27)</f>
        <v>9111</v>
      </c>
      <c r="C28" s="214">
        <f>C25+C26+C27</f>
        <v>9318</v>
      </c>
      <c r="D28" s="230"/>
      <c r="E28" s="230"/>
    </row>
    <row r="29" spans="1:5" ht="20.25">
      <c r="A29" s="223" t="s">
        <v>177</v>
      </c>
      <c r="B29" s="228"/>
      <c r="C29" s="228"/>
      <c r="D29" s="227"/>
      <c r="E29" s="227"/>
    </row>
    <row r="30" spans="1:5" ht="15.75">
      <c r="A30" s="219" t="s">
        <v>178</v>
      </c>
      <c r="B30" s="228">
        <v>0</v>
      </c>
      <c r="C30" s="228">
        <v>0</v>
      </c>
      <c r="D30" s="227"/>
      <c r="E30" s="227"/>
    </row>
    <row r="31" spans="1:5" ht="15.75">
      <c r="A31" s="217" t="s">
        <v>179</v>
      </c>
      <c r="B31" s="228"/>
      <c r="C31" s="228"/>
      <c r="D31" s="227"/>
      <c r="E31" s="227"/>
    </row>
    <row r="32" spans="1:5" ht="17.25" customHeight="1">
      <c r="A32" s="232" t="s">
        <v>180</v>
      </c>
      <c r="B32" s="228"/>
      <c r="C32" s="228"/>
      <c r="D32" s="227"/>
      <c r="E32" s="227"/>
    </row>
    <row r="33" spans="1:5" ht="18.75">
      <c r="A33" s="222" t="s">
        <v>181</v>
      </c>
      <c r="B33" s="214">
        <f>B30+B31+B32</f>
        <v>0</v>
      </c>
      <c r="C33" s="214">
        <f>C30+C31+C32</f>
        <v>0</v>
      </c>
      <c r="D33" s="227"/>
      <c r="E33" s="227"/>
    </row>
    <row r="34" spans="1:5" s="235" customFormat="1" ht="20.25">
      <c r="A34" s="223" t="s">
        <v>182</v>
      </c>
      <c r="B34" s="233"/>
      <c r="C34" s="233"/>
      <c r="D34" s="234"/>
      <c r="E34" s="234"/>
    </row>
    <row r="35" spans="1:5" ht="15.75">
      <c r="A35" s="236" t="s">
        <v>183</v>
      </c>
      <c r="B35" s="228"/>
      <c r="C35" s="228"/>
      <c r="D35" s="227"/>
      <c r="E35" s="227"/>
    </row>
    <row r="36" spans="1:5" ht="15.75">
      <c r="A36" s="236" t="s">
        <v>179</v>
      </c>
      <c r="B36" s="228"/>
      <c r="C36" s="228"/>
      <c r="D36" s="227"/>
      <c r="E36" s="227"/>
    </row>
    <row r="37" spans="1:5" ht="15.75">
      <c r="A37" s="217" t="s">
        <v>184</v>
      </c>
      <c r="B37" s="228">
        <v>436</v>
      </c>
      <c r="C37" s="228">
        <v>437</v>
      </c>
      <c r="D37" s="227"/>
      <c r="E37" s="227"/>
    </row>
    <row r="38" spans="1:5" ht="15.75">
      <c r="A38" s="217" t="s">
        <v>185</v>
      </c>
      <c r="B38" s="228">
        <v>13</v>
      </c>
      <c r="C38" s="228">
        <v>8</v>
      </c>
      <c r="D38" s="227"/>
      <c r="E38" s="227"/>
    </row>
    <row r="39" spans="1:5" ht="15.75">
      <c r="A39" s="217" t="s">
        <v>186</v>
      </c>
      <c r="B39" s="228">
        <v>3</v>
      </c>
      <c r="C39" s="228">
        <v>4</v>
      </c>
      <c r="D39" s="227"/>
      <c r="E39" s="227"/>
    </row>
    <row r="40" spans="1:5" ht="15.75">
      <c r="A40" s="217" t="s">
        <v>187</v>
      </c>
      <c r="B40" s="228">
        <v>4327</v>
      </c>
      <c r="C40" s="228">
        <v>4338</v>
      </c>
      <c r="D40" s="227"/>
      <c r="E40" s="227"/>
    </row>
    <row r="41" spans="1:5" ht="17.25" customHeight="1">
      <c r="A41" s="221" t="s">
        <v>188</v>
      </c>
      <c r="B41" s="228">
        <v>806</v>
      </c>
      <c r="C41" s="228">
        <v>820</v>
      </c>
      <c r="D41" s="227"/>
      <c r="E41" s="227"/>
    </row>
    <row r="42" spans="1:5" ht="18.75">
      <c r="A42" s="222" t="s">
        <v>189</v>
      </c>
      <c r="B42" s="214">
        <f>SUM(B35:B41)</f>
        <v>5585</v>
      </c>
      <c r="C42" s="214">
        <f>SUM(C35:C41)</f>
        <v>5607</v>
      </c>
      <c r="D42" s="227"/>
      <c r="E42" s="227"/>
    </row>
    <row r="43" spans="1:5" ht="18.75" customHeight="1">
      <c r="A43" s="226" t="s">
        <v>190</v>
      </c>
      <c r="B43" s="237">
        <f>B28+B33+B42</f>
        <v>14696</v>
      </c>
      <c r="C43" s="237">
        <f>C28+C33+C42</f>
        <v>14925</v>
      </c>
      <c r="D43" s="227"/>
      <c r="E43" s="227"/>
    </row>
    <row r="44" spans="1:3" ht="12.75">
      <c r="A44" s="238"/>
      <c r="B44" s="228"/>
      <c r="C44" s="228"/>
    </row>
    <row r="45" spans="1:3" ht="12.75">
      <c r="A45" s="239"/>
      <c r="B45" s="201"/>
      <c r="C45" s="201"/>
    </row>
    <row r="46" spans="1:3" ht="12.75">
      <c r="A46" s="240" t="s">
        <v>22</v>
      </c>
      <c r="B46" s="201" t="s">
        <v>246</v>
      </c>
      <c r="C46" s="201"/>
    </row>
    <row r="47" spans="1:2" ht="12.75">
      <c r="A47" s="198" t="s">
        <v>23</v>
      </c>
      <c r="B47" s="199" t="s">
        <v>247</v>
      </c>
    </row>
  </sheetData>
  <mergeCells count="1">
    <mergeCell ref="B6:C6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9">
      <selection activeCell="C42" sqref="C42"/>
    </sheetView>
  </sheetViews>
  <sheetFormatPr defaultColWidth="9.140625" defaultRowHeight="12.75"/>
  <cols>
    <col min="1" max="1" width="3.00390625" style="198" customWidth="1"/>
    <col min="2" max="2" width="49.7109375" style="198" customWidth="1"/>
    <col min="3" max="3" width="12.57421875" style="199" customWidth="1"/>
    <col min="4" max="4" width="12.00390625" style="199" customWidth="1"/>
    <col min="5" max="16384" width="9.140625" style="198" customWidth="1"/>
  </cols>
  <sheetData>
    <row r="1" spans="1:4" s="205" customFormat="1" ht="18.75">
      <c r="A1" s="203" t="s">
        <v>191</v>
      </c>
      <c r="B1" s="241"/>
      <c r="C1" s="204"/>
      <c r="D1" s="204"/>
    </row>
    <row r="2" spans="1:4" ht="19.5" customHeight="1">
      <c r="A2" s="242"/>
      <c r="B2" s="184"/>
      <c r="C2" s="243"/>
      <c r="D2" s="244"/>
    </row>
    <row r="3" spans="1:4" s="249" customFormat="1" ht="25.5" customHeight="1">
      <c r="A3" s="245"/>
      <c r="B3" s="246" t="s">
        <v>192</v>
      </c>
      <c r="C3" s="247" t="s">
        <v>252</v>
      </c>
      <c r="D3" s="248" t="s">
        <v>245</v>
      </c>
    </row>
    <row r="4" spans="1:4" s="249" customFormat="1" ht="18" customHeight="1">
      <c r="A4" s="250" t="s">
        <v>193</v>
      </c>
      <c r="B4" s="251" t="s">
        <v>194</v>
      </c>
      <c r="C4" s="252"/>
      <c r="D4" s="253"/>
    </row>
    <row r="5" spans="1:4" s="249" customFormat="1" ht="15.75">
      <c r="A5" s="254" t="s">
        <v>195</v>
      </c>
      <c r="B5" s="255" t="s">
        <v>196</v>
      </c>
      <c r="C5" s="256">
        <v>247</v>
      </c>
      <c r="D5" s="257">
        <v>489</v>
      </c>
    </row>
    <row r="6" spans="1:4" s="249" customFormat="1" ht="15.75">
      <c r="A6" s="254" t="s">
        <v>197</v>
      </c>
      <c r="B6" s="258" t="s">
        <v>198</v>
      </c>
      <c r="C6" s="256">
        <v>-111</v>
      </c>
      <c r="D6" s="257">
        <v>-343</v>
      </c>
    </row>
    <row r="7" spans="1:4" s="249" customFormat="1" ht="15.75">
      <c r="A7" s="254" t="s">
        <v>199</v>
      </c>
      <c r="B7" s="255" t="s">
        <v>200</v>
      </c>
      <c r="C7" s="256">
        <v>-77</v>
      </c>
      <c r="D7" s="257">
        <v>-102</v>
      </c>
    </row>
    <row r="8" spans="1:4" s="249" customFormat="1" ht="15.75">
      <c r="A8" s="254" t="s">
        <v>201</v>
      </c>
      <c r="B8" s="255" t="s">
        <v>202</v>
      </c>
      <c r="C8" s="256">
        <v>0</v>
      </c>
      <c r="D8" s="257">
        <v>-6</v>
      </c>
    </row>
    <row r="9" spans="1:4" s="249" customFormat="1" ht="15.75">
      <c r="A9" s="254" t="s">
        <v>203</v>
      </c>
      <c r="B9" s="255" t="s">
        <v>204</v>
      </c>
      <c r="C9" s="256"/>
      <c r="D9" s="257"/>
    </row>
    <row r="10" spans="1:4" s="249" customFormat="1" ht="15.75">
      <c r="A10" s="254" t="s">
        <v>205</v>
      </c>
      <c r="B10" s="255" t="s">
        <v>206</v>
      </c>
      <c r="C10" s="256">
        <v>-11</v>
      </c>
      <c r="D10" s="257"/>
    </row>
    <row r="11" spans="1:4" s="249" customFormat="1" ht="15.75">
      <c r="A11" s="254" t="s">
        <v>207</v>
      </c>
      <c r="B11" s="255" t="s">
        <v>208</v>
      </c>
      <c r="C11" s="256"/>
      <c r="D11" s="257"/>
    </row>
    <row r="12" spans="1:4" s="249" customFormat="1" ht="15.75">
      <c r="A12" s="254" t="s">
        <v>209</v>
      </c>
      <c r="B12" s="255" t="s">
        <v>210</v>
      </c>
      <c r="C12" s="256">
        <v>0</v>
      </c>
      <c r="D12" s="257">
        <v>0</v>
      </c>
    </row>
    <row r="13" spans="1:4" s="249" customFormat="1" ht="15.75">
      <c r="A13" s="254" t="s">
        <v>211</v>
      </c>
      <c r="B13" s="255" t="s">
        <v>212</v>
      </c>
      <c r="C13" s="256"/>
      <c r="D13" s="257"/>
    </row>
    <row r="14" spans="1:4" s="249" customFormat="1" ht="15.75">
      <c r="A14" s="259" t="s">
        <v>213</v>
      </c>
      <c r="B14" s="260" t="s">
        <v>214</v>
      </c>
      <c r="C14" s="261">
        <v>-16</v>
      </c>
      <c r="D14" s="262">
        <v>-2</v>
      </c>
    </row>
    <row r="15" spans="1:4" s="249" customFormat="1" ht="18" customHeight="1">
      <c r="A15" s="263" t="s">
        <v>215</v>
      </c>
      <c r="B15" s="264" t="s">
        <v>216</v>
      </c>
      <c r="C15" s="265">
        <f>SUM(C5:C14)</f>
        <v>32</v>
      </c>
      <c r="D15" s="266">
        <f>SUM(D5:D14)</f>
        <v>36</v>
      </c>
    </row>
    <row r="16" spans="1:4" s="270" customFormat="1" ht="18" customHeight="1">
      <c r="A16" s="267" t="s">
        <v>217</v>
      </c>
      <c r="B16" s="251" t="s">
        <v>218</v>
      </c>
      <c r="C16" s="268"/>
      <c r="D16" s="269"/>
    </row>
    <row r="17" spans="1:4" s="249" customFormat="1" ht="15.75">
      <c r="A17" s="254" t="s">
        <v>195</v>
      </c>
      <c r="B17" s="255" t="s">
        <v>219</v>
      </c>
      <c r="C17" s="256"/>
      <c r="D17" s="257"/>
    </row>
    <row r="18" spans="1:4" s="249" customFormat="1" ht="15.75">
      <c r="A18" s="254" t="s">
        <v>197</v>
      </c>
      <c r="B18" s="255" t="s">
        <v>220</v>
      </c>
      <c r="C18" s="256"/>
      <c r="D18" s="257">
        <v>0</v>
      </c>
    </row>
    <row r="19" spans="1:4" s="249" customFormat="1" ht="15.75">
      <c r="A19" s="254" t="s">
        <v>199</v>
      </c>
      <c r="B19" s="255" t="s">
        <v>221</v>
      </c>
      <c r="C19" s="256"/>
      <c r="D19" s="257"/>
    </row>
    <row r="20" spans="1:4" s="249" customFormat="1" ht="15.75">
      <c r="A20" s="254" t="s">
        <v>201</v>
      </c>
      <c r="B20" s="255" t="s">
        <v>222</v>
      </c>
      <c r="C20" s="256"/>
      <c r="D20" s="257"/>
    </row>
    <row r="21" spans="1:4" s="249" customFormat="1" ht="15.75">
      <c r="A21" s="254" t="s">
        <v>203</v>
      </c>
      <c r="B21" s="255" t="s">
        <v>223</v>
      </c>
      <c r="C21" s="256"/>
      <c r="D21" s="257"/>
    </row>
    <row r="22" spans="1:4" s="249" customFormat="1" ht="15.75">
      <c r="A22" s="254" t="s">
        <v>205</v>
      </c>
      <c r="B22" s="255" t="s">
        <v>212</v>
      </c>
      <c r="C22" s="256"/>
      <c r="D22" s="257"/>
    </row>
    <row r="23" spans="1:4" s="249" customFormat="1" ht="15.75">
      <c r="A23" s="254" t="s">
        <v>207</v>
      </c>
      <c r="B23" s="255" t="s">
        <v>224</v>
      </c>
      <c r="C23" s="256"/>
      <c r="D23" s="257"/>
    </row>
    <row r="24" spans="1:4" s="249" customFormat="1" ht="15.75">
      <c r="A24" s="259" t="s">
        <v>209</v>
      </c>
      <c r="B24" s="260" t="s">
        <v>214</v>
      </c>
      <c r="C24" s="261"/>
      <c r="D24" s="262"/>
    </row>
    <row r="25" spans="1:4" s="249" customFormat="1" ht="18" customHeight="1">
      <c r="A25" s="271" t="s">
        <v>225</v>
      </c>
      <c r="B25" s="264" t="s">
        <v>226</v>
      </c>
      <c r="C25" s="265">
        <f>SUM(C17:C24)</f>
        <v>0</v>
      </c>
      <c r="D25" s="266">
        <v>0</v>
      </c>
    </row>
    <row r="26" spans="1:4" s="249" customFormat="1" ht="18" customHeight="1">
      <c r="A26" s="250" t="s">
        <v>227</v>
      </c>
      <c r="B26" s="251" t="s">
        <v>228</v>
      </c>
      <c r="C26" s="261"/>
      <c r="D26" s="262"/>
    </row>
    <row r="27" spans="1:4" s="249" customFormat="1" ht="15.75">
      <c r="A27" s="254" t="s">
        <v>195</v>
      </c>
      <c r="B27" s="255" t="s">
        <v>229</v>
      </c>
      <c r="C27" s="256"/>
      <c r="D27" s="257"/>
    </row>
    <row r="28" spans="1:4" s="249" customFormat="1" ht="15.75">
      <c r="A28" s="254" t="s">
        <v>197</v>
      </c>
      <c r="B28" s="255" t="s">
        <v>230</v>
      </c>
      <c r="C28" s="256"/>
      <c r="D28" s="257"/>
    </row>
    <row r="29" spans="1:4" s="249" customFormat="1" ht="15.75">
      <c r="A29" s="254" t="s">
        <v>199</v>
      </c>
      <c r="B29" s="255" t="s">
        <v>231</v>
      </c>
      <c r="C29" s="256">
        <v>-8</v>
      </c>
      <c r="D29" s="257">
        <v>-12</v>
      </c>
    </row>
    <row r="30" spans="1:4" s="249" customFormat="1" ht="15.75">
      <c r="A30" s="254" t="s">
        <v>201</v>
      </c>
      <c r="B30" s="255" t="s">
        <v>232</v>
      </c>
      <c r="C30" s="256"/>
      <c r="D30" s="257"/>
    </row>
    <row r="31" spans="1:4" s="249" customFormat="1" ht="15.75">
      <c r="A31" s="254" t="s">
        <v>203</v>
      </c>
      <c r="B31" s="255" t="s">
        <v>233</v>
      </c>
      <c r="C31" s="256"/>
      <c r="D31" s="257"/>
    </row>
    <row r="32" spans="1:4" s="249" customFormat="1" ht="15.75">
      <c r="A32" s="254" t="s">
        <v>205</v>
      </c>
      <c r="B32" s="255" t="s">
        <v>234</v>
      </c>
      <c r="C32" s="256"/>
      <c r="D32" s="257"/>
    </row>
    <row r="33" spans="1:4" s="249" customFormat="1" ht="15.75">
      <c r="A33" s="254" t="s">
        <v>207</v>
      </c>
      <c r="B33" s="255" t="s">
        <v>257</v>
      </c>
      <c r="C33" s="256">
        <v>-16</v>
      </c>
      <c r="D33" s="257">
        <v>-24</v>
      </c>
    </row>
    <row r="34" spans="1:4" s="249" customFormat="1" ht="15.75">
      <c r="A34" s="259" t="s">
        <v>209</v>
      </c>
      <c r="B34" s="260" t="s">
        <v>214</v>
      </c>
      <c r="C34" s="261">
        <v>0</v>
      </c>
      <c r="D34" s="262">
        <v>0</v>
      </c>
    </row>
    <row r="35" spans="1:4" s="249" customFormat="1" ht="18" customHeight="1">
      <c r="A35" s="271" t="s">
        <v>225</v>
      </c>
      <c r="B35" s="272" t="s">
        <v>235</v>
      </c>
      <c r="C35" s="265">
        <f>SUM(C27:C34)</f>
        <v>-24</v>
      </c>
      <c r="D35" s="266">
        <f>SUM(D27:D34)</f>
        <v>-36</v>
      </c>
    </row>
    <row r="36" spans="1:4" s="270" customFormat="1" ht="18" customHeight="1">
      <c r="A36" s="273" t="s">
        <v>236</v>
      </c>
      <c r="B36" s="274" t="s">
        <v>237</v>
      </c>
      <c r="C36" s="275">
        <v>8</v>
      </c>
      <c r="D36" s="276">
        <v>0</v>
      </c>
    </row>
    <row r="37" spans="1:4" s="270" customFormat="1" ht="18" customHeight="1">
      <c r="A37" s="277" t="s">
        <v>238</v>
      </c>
      <c r="B37" s="274" t="s">
        <v>239</v>
      </c>
      <c r="C37" s="265">
        <v>1</v>
      </c>
      <c r="D37" s="278">
        <v>1</v>
      </c>
    </row>
    <row r="38" spans="1:4" s="270" customFormat="1" ht="18" customHeight="1">
      <c r="A38" s="279" t="s">
        <v>240</v>
      </c>
      <c r="B38" s="280" t="s">
        <v>241</v>
      </c>
      <c r="C38" s="281">
        <v>9</v>
      </c>
      <c r="D38" s="282">
        <v>1</v>
      </c>
    </row>
    <row r="39" spans="3:4" s="249" customFormat="1" ht="18" customHeight="1">
      <c r="C39" s="283"/>
      <c r="D39" s="284"/>
    </row>
    <row r="40" spans="1:4" s="270" customFormat="1" ht="18" customHeight="1">
      <c r="A40" s="285"/>
      <c r="B40" s="270" t="s">
        <v>256</v>
      </c>
      <c r="C40" s="283"/>
      <c r="D40" s="284"/>
    </row>
    <row r="41" spans="2:4" s="249" customFormat="1" ht="18" customHeight="1">
      <c r="B41" s="249" t="s">
        <v>23</v>
      </c>
      <c r="C41" s="283" t="s">
        <v>247</v>
      </c>
      <c r="D41" s="284"/>
    </row>
    <row r="42" spans="3:4" s="249" customFormat="1" ht="18" customHeight="1">
      <c r="C42" s="286"/>
      <c r="D42" s="287"/>
    </row>
    <row r="43" spans="3:4" s="285" customFormat="1" ht="18" customHeight="1">
      <c r="C43" s="283"/>
      <c r="D43" s="288"/>
    </row>
    <row r="44" spans="3:4" s="285" customFormat="1" ht="18" customHeight="1">
      <c r="C44" s="283"/>
      <c r="D44" s="288"/>
    </row>
    <row r="45" spans="3:4" s="210" customFormat="1" ht="18" customHeight="1">
      <c r="C45" s="289"/>
      <c r="D45" s="290"/>
    </row>
    <row r="46" spans="2:4" s="210" customFormat="1" ht="18" customHeight="1">
      <c r="B46" s="291"/>
      <c r="C46" s="289"/>
      <c r="D46" s="290"/>
    </row>
    <row r="47" spans="3:4" s="210" customFormat="1" ht="18" customHeight="1">
      <c r="C47" s="290"/>
      <c r="D47" s="290"/>
    </row>
    <row r="48" ht="15.75" customHeight="1"/>
    <row r="50" spans="3:4" s="249" customFormat="1" ht="12.75">
      <c r="C50" s="284"/>
      <c r="D50" s="284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2010-07-12T11:15:47Z</cp:lastPrinted>
  <dcterms:created xsi:type="dcterms:W3CDTF">2003-03-05T12:36:35Z</dcterms:created>
  <dcterms:modified xsi:type="dcterms:W3CDTF">2010-10-28T06:00:33Z</dcterms:modified>
  <cp:category/>
  <cp:version/>
  <cp:contentType/>
  <cp:contentStatus/>
  <cp:revision>1</cp:revision>
</cp:coreProperties>
</file>