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<sst xmlns="http://schemas.openxmlformats.org/spreadsheetml/2006/main" count="316" uniqueCount="173">
  <si>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</si>
  <si>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</si>
  <si>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</si>
  <si>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</si>
  <si>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</si>
  <si>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</si>
  <si>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</si>
  <si>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</si>
  <si>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</si>
  <si>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</si>
  <si>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</si>
  <si>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</si>
  <si>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</si>
  <si>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</si>
  <si>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</si>
  <si>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</si>
  <si>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</si>
  <si>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</si>
  <si>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</si>
  <si>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</si>
  <si>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</si>
  <si>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</si>
  <si>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</si>
  <si>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</si>
  <si>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</si>
  <si>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</si>
  <si>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</si>
  <si>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</si>
  <si>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</si>
  <si>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</si>
  <si>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</si>
  <si>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</si>
  <si>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</si>
  <si>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</si>
  <si>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</si>
  <si>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</si>
  <si>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</si>
  <si>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</si>
  <si>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</si>
  <si>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</si>
  <si>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</si>
  <si>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</si>
  <si>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</si>
  <si>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</si>
  <si>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</si>
  <si>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</si>
  <si>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</si>
  <si>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</si>
  <si>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</si>
  <si>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</si>
  <si>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</si>
  <si>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</si>
  <si>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</si>
  <si>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</si>
  <si>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</si>
  <si>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</si>
  <si>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</si>
  <si>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</si>
  <si>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</si>
  <si>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</si>
  <si>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</si>
  <si>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</si>
  <si>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</si>
  <si>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</si>
  <si>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</si>
  <si>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</si>
  <si>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</si>
  <si>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</si>
  <si>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</si>
  <si>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</si>
  <si>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</si>
  <si>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</si>
  <si>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</si>
  <si>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</si>
  <si>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</si>
  <si>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</si>
  <si>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</si>
  <si>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</si>
  <si>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</si>
  <si>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</si>
  <si>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</si>
  <si>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</si>
  <si>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</si>
  <si>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</si>
  <si>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</si>
  <si>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</si>
  <si>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</si>
  <si>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</si>
  <si>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</si>
  <si>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</si>
  <si>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</si>
  <si>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</si>
  <si>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</si>
  <si>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</si>
  <si>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</si>
  <si>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</si>
  <si>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</si>
  <si>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</si>
  <si>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</si>
  <si>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</si>
  <si>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</si>
  <si>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</si>
  <si>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</si>
  <si>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</si>
  <si>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</si>
  <si>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</si>
  <si>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</si>
  <si>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</si>
  <si>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</si>
  <si>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</si>
  <si>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</si>
  <si>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</si>
  <si>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</si>
  <si>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</si>
  <si>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</si>
  <si>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</si>
  <si>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</si>
  <si>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</si>
  <si>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</si>
  <si>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</si>
  <si>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</si>
  <si>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</si>
  <si>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</si>
  <si>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</si>
  <si>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</si>
  <si>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</si>
  <si>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</si>
  <si>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</si>
  <si>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</si>
  <si>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</si>
  <si>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</si>
  <si>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</si>
  <si>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</si>
  <si>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</si>
  <si>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</si>
  <si>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</si>
  <si>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</si>
  <si>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</si>
  <si>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</si>
  <si>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</si>
  <si>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</si>
  <si>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</si>
  <si>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</si>
  <si>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</si>
  <si>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</si>
  <si>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</si>
  <si>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</si>
  <si>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</si>
  <si>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</si>
  <si>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</si>
  <si>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</si>
  <si>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</si>
  <si>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</si>
  <si>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</si>
  <si>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</si>
  <si>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</si>
  <si>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</si>
  <si>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</si>
  <si>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</si>
  <si>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</si>
  <si>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</si>
  <si>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</si>
  <si>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</si>
  <si>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</si>
  <si>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</si>
  <si>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</si>
  <si>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</si>
  <si>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</si>
  <si>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</si>
  <si>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</si>
  <si>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</si>
  <si>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</si>
  <si>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ЕНЕМОНА АД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</si>
</sst>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  <xf numFmtId="14" fontId="0" fillId="37" borderId="0" xfId="46" applyNumberFormat="1" applyFill="1">
      <alignment/>
      <protection/>
    </xf>
    <xf numFmtId="0" fontId="0" fillId="38" borderId="36" xfId="46" applyFont="1" applyFill="1" applyBorder="1" applyAlignment="1" applyProtection="1">
      <alignment vertical="center" wrapText="1"/>
      <protection/>
    </xf>
    <xf numFmtId="0" fontId="0" fillId="38" borderId="36" xfId="46" applyNumberFormat="1" applyFont="1" applyFill="1" applyBorder="1" applyAlignment="1" applyProtection="1">
      <alignment vertical="center" wrapText="1"/>
      <protection/>
    </xf>
    <xf numFmtId="0" fontId="0" fillId="39" borderId="36" xfId="46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93">
        <v>41344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4" t="s">
        <v>120</v>
      </c>
      <c r="C9" s="264"/>
      <c r="D9" s="265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4" t="s">
        <v>122</v>
      </c>
      <c r="C18" s="264"/>
      <c r="D18" s="265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64" t="s">
        <v>121</v>
      </c>
      <c r="C39" s="264"/>
      <c r="D39" s="265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64" t="s">
        <v>113</v>
      </c>
      <c r="C45" s="264"/>
      <c r="D45" s="264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4" t="s">
        <v>118</v>
      </c>
      <c r="C59" s="264"/>
      <c r="D59" s="264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67" t="s">
        <v>158</v>
      </c>
      <c r="C69" s="267"/>
      <c r="D69" s="267"/>
      <c r="E69" s="267"/>
      <c r="F69" s="267"/>
      <c r="G69" s="267"/>
      <c r="H69" s="267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5"/>
      <c r="C75" s="265"/>
      <c r="D75" s="265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  <mergeCell ref="B9:D9"/>
    <mergeCell ref="E9:H9"/>
    <mergeCell ref="B18:D18"/>
    <mergeCell ref="B75:D75"/>
    <mergeCell ref="B45:D45"/>
    <mergeCell ref="E45:H45"/>
    <mergeCell ref="B59:D59"/>
    <mergeCell ref="E59:H59"/>
    <mergeCell ref="B69:H6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18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77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8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9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4" t="s">
        <v>127</v>
      </c>
      <c r="C9" s="264"/>
      <c r="D9" s="265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4" t="s">
        <v>126</v>
      </c>
      <c r="C19" s="264"/>
      <c r="D19" s="265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95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95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96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96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94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>
        <v>1</v>
      </c>
      <c r="F25" s="78"/>
      <c r="G25" s="40"/>
      <c r="H25" s="164">
        <v>0.15</v>
      </c>
      <c r="I25" s="42">
        <f t="shared" si="3"/>
        <v>0.15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>
        <v>1</v>
      </c>
      <c r="F36" s="82"/>
      <c r="G36" s="82"/>
      <c r="H36" s="164">
        <v>0.2</v>
      </c>
      <c r="I36" s="42">
        <f t="shared" si="5"/>
        <v>0.2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1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4" t="s">
        <v>121</v>
      </c>
      <c r="C39" s="264"/>
      <c r="D39" s="264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0"/>
      <c r="C45" s="280"/>
      <c r="D45" s="280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4" t="s">
        <v>113</v>
      </c>
      <c r="C46" s="264"/>
      <c r="D46" s="264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/>
      <c r="F48" s="39">
        <v>0.5</v>
      </c>
      <c r="G48" s="40"/>
      <c r="H48" s="164">
        <v>0.1</v>
      </c>
      <c r="I48" s="42">
        <f t="shared" si="7"/>
        <v>0.05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/>
      <c r="G55" s="39">
        <v>0</v>
      </c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0.85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1" t="s">
        <v>118</v>
      </c>
      <c r="C58" s="281"/>
      <c r="D58" s="281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>
        <v>1</v>
      </c>
      <c r="F64" s="39"/>
      <c r="G64" s="40"/>
      <c r="H64" s="164">
        <v>0.1</v>
      </c>
      <c r="I64" s="42">
        <f t="shared" si="9"/>
        <v>0.1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>
        <v>1</v>
      </c>
      <c r="F65" s="217"/>
      <c r="G65" s="218"/>
      <c r="H65" s="219">
        <v>0.1</v>
      </c>
      <c r="I65" s="220">
        <f t="shared" si="9"/>
        <v>0.1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67" t="s">
        <v>158</v>
      </c>
      <c r="C69" s="267"/>
      <c r="D69" s="267"/>
      <c r="E69" s="267"/>
      <c r="F69" s="267"/>
      <c r="G69" s="267"/>
      <c r="H69" s="267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>
        <v>1</v>
      </c>
      <c r="F71" s="39"/>
      <c r="G71" s="39"/>
      <c r="H71" s="164">
        <v>0.3333</v>
      </c>
      <c r="I71" s="42">
        <f>IF(ISBLANK($E71),IF(ISBLANK($F71),0,$F$6),$E$6)*$H71</f>
        <v>0.3333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>
        <v>1</v>
      </c>
      <c r="F72" s="39"/>
      <c r="G72" s="39"/>
      <c r="H72" s="164">
        <v>0.3333</v>
      </c>
      <c r="I72" s="42">
        <f>IF(ISBLANK($E72),IF(ISBLANK($F72),0,$F$6),$E$6)*$H72</f>
        <v>0.3333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0.9999</v>
      </c>
      <c r="J73" s="172"/>
      <c r="K73" s="67"/>
    </row>
  </sheetData>
  <sheetProtection selectLockedCells="1" selectUnlockedCells="1"/>
  <mergeCells count="20"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31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1" t="s">
        <v>0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30"/>
      <c r="Q2" s="231"/>
      <c r="R2" s="231"/>
      <c r="S2" s="231"/>
      <c r="T2" s="231"/>
    </row>
    <row r="3" spans="3:20" s="227" customFormat="1" ht="20.25">
      <c r="C3" s="291" t="s">
        <v>111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2" t="s">
        <v>112</v>
      </c>
      <c r="H5" s="282"/>
      <c r="I5" s="282"/>
      <c r="J5" s="282"/>
      <c r="P5" s="90"/>
      <c r="Q5" s="92"/>
      <c r="R5" s="92"/>
      <c r="S5" s="92"/>
      <c r="T5" s="92"/>
    </row>
    <row r="6" spans="2:20" s="93" customFormat="1" ht="33" customHeight="1">
      <c r="B6" s="94"/>
      <c r="C6" s="290" t="s">
        <v>113</v>
      </c>
      <c r="D6" s="290"/>
      <c r="E6" s="290"/>
      <c r="G6" s="282"/>
      <c r="H6" s="282"/>
      <c r="I6" s="282"/>
      <c r="J6" s="282"/>
      <c r="L6" s="282" t="s">
        <v>114</v>
      </c>
      <c r="M6" s="282"/>
      <c r="N6" s="282"/>
      <c r="O6" s="282"/>
      <c r="Q6" s="95"/>
      <c r="R6" s="95"/>
      <c r="S6" s="95"/>
      <c r="T6" s="95"/>
    </row>
    <row r="7" spans="2:20" s="93" customFormat="1" ht="34.5" customHeight="1">
      <c r="B7" s="96"/>
      <c r="C7" s="290"/>
      <c r="D7" s="290"/>
      <c r="E7" s="290"/>
      <c r="G7" s="97"/>
      <c r="H7" s="98"/>
      <c r="I7" s="99" t="s">
        <v>115</v>
      </c>
      <c r="J7" s="100"/>
      <c r="L7" s="282"/>
      <c r="M7" s="282"/>
      <c r="N7" s="282"/>
      <c r="O7" s="282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4" t="s">
        <v>118</v>
      </c>
      <c r="D14" s="284"/>
      <c r="E14" s="284"/>
      <c r="G14" s="285" t="s">
        <v>119</v>
      </c>
      <c r="H14" s="285"/>
      <c r="I14" s="285"/>
      <c r="J14" s="285"/>
      <c r="L14" s="282" t="s">
        <v>120</v>
      </c>
      <c r="M14" s="282"/>
      <c r="N14" s="282"/>
      <c r="O14" s="282"/>
      <c r="Q14" s="95"/>
      <c r="R14" s="95"/>
      <c r="S14" s="95"/>
      <c r="T14" s="95"/>
    </row>
    <row r="15" spans="2:20" s="93" customFormat="1" ht="42.75" customHeight="1">
      <c r="B15" s="120"/>
      <c r="C15" s="284"/>
      <c r="D15" s="284"/>
      <c r="E15" s="284"/>
      <c r="G15" s="285"/>
      <c r="H15" s="285"/>
      <c r="I15" s="285"/>
      <c r="J15" s="285"/>
      <c r="L15" s="282"/>
      <c r="M15" s="282"/>
      <c r="N15" s="282"/>
      <c r="O15" s="282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90" t="s">
        <v>121</v>
      </c>
      <c r="D22" s="290"/>
      <c r="E22" s="290"/>
      <c r="G22" s="98"/>
      <c r="J22" s="98"/>
      <c r="L22" s="282" t="s">
        <v>122</v>
      </c>
      <c r="M22" s="282"/>
      <c r="N22" s="282"/>
      <c r="O22" s="282"/>
      <c r="Q22" s="95"/>
      <c r="R22" s="95"/>
      <c r="S22" s="95"/>
      <c r="T22" s="95"/>
    </row>
    <row r="23" spans="2:20" s="93" customFormat="1" ht="36" customHeight="1">
      <c r="B23" s="125"/>
      <c r="C23" s="290"/>
      <c r="D23" s="290"/>
      <c r="E23" s="290"/>
      <c r="G23" s="98"/>
      <c r="J23" s="98"/>
      <c r="L23" s="282"/>
      <c r="M23" s="282"/>
      <c r="N23" s="282"/>
      <c r="O23" s="282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87" t="s">
        <v>123</v>
      </c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34"/>
      <c r="R29" s="234"/>
      <c r="S29" s="234"/>
      <c r="T29" s="234"/>
    </row>
    <row r="30" spans="3:16" s="233" customFormat="1" ht="20.25">
      <c r="C30" s="288" t="s">
        <v>124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ht="22.5" customHeight="1"/>
    <row r="32" spans="3:11" ht="27" customHeight="1">
      <c r="C32" s="84"/>
      <c r="D32" s="84"/>
      <c r="E32" s="84"/>
      <c r="F32" s="84"/>
      <c r="G32" s="282" t="s">
        <v>112</v>
      </c>
      <c r="H32" s="282"/>
      <c r="I32" s="282"/>
      <c r="J32" s="282"/>
      <c r="K32" s="84"/>
    </row>
    <row r="33" spans="3:16" ht="35.25" customHeight="1">
      <c r="C33" s="282" t="s">
        <v>113</v>
      </c>
      <c r="D33" s="282"/>
      <c r="E33" s="282"/>
      <c r="F33" s="93"/>
      <c r="G33" s="282"/>
      <c r="H33" s="282"/>
      <c r="I33" s="282"/>
      <c r="J33" s="282"/>
      <c r="K33" s="93"/>
      <c r="M33" s="292" t="s">
        <v>125</v>
      </c>
      <c r="N33" s="292"/>
      <c r="O33" s="292"/>
      <c r="P33" s="292"/>
    </row>
    <row r="34" spans="3:16" ht="41.25" customHeight="1">
      <c r="C34" s="282"/>
      <c r="D34" s="282"/>
      <c r="E34" s="282"/>
      <c r="F34" s="93"/>
      <c r="G34" s="97"/>
      <c r="H34" s="98"/>
      <c r="I34" s="99" t="s">
        <v>115</v>
      </c>
      <c r="J34" s="100"/>
      <c r="K34" s="93"/>
      <c r="M34" s="292"/>
      <c r="N34" s="292"/>
      <c r="O34" s="292"/>
      <c r="P34" s="292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0.9999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0.85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1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86" t="s">
        <v>118</v>
      </c>
      <c r="D41" s="286"/>
      <c r="E41" s="286"/>
      <c r="F41" s="118"/>
      <c r="G41" s="289" t="s">
        <v>119</v>
      </c>
      <c r="H41" s="289"/>
      <c r="I41" s="289"/>
      <c r="J41" s="289"/>
      <c r="K41" s="118"/>
      <c r="M41" s="283" t="s">
        <v>126</v>
      </c>
      <c r="N41" s="283"/>
      <c r="O41" s="283"/>
      <c r="P41" s="283"/>
    </row>
    <row r="42" spans="3:16" ht="49.5" customHeight="1">
      <c r="C42" s="286"/>
      <c r="D42" s="286"/>
      <c r="E42" s="286"/>
      <c r="F42" s="93"/>
      <c r="G42" s="289"/>
      <c r="H42" s="289"/>
      <c r="I42" s="289"/>
      <c r="J42" s="289"/>
      <c r="K42" s="93"/>
      <c r="M42" s="283"/>
      <c r="N42" s="283"/>
      <c r="O42" s="283"/>
      <c r="P42" s="283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0.91499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2" t="s">
        <v>121</v>
      </c>
      <c r="D49" s="282"/>
      <c r="E49" s="282"/>
      <c r="F49" s="93"/>
      <c r="G49" s="98"/>
      <c r="H49" s="93"/>
      <c r="I49" s="93"/>
      <c r="J49" s="98"/>
      <c r="K49" s="93"/>
      <c r="M49" s="283" t="s">
        <v>127</v>
      </c>
      <c r="N49" s="283"/>
      <c r="O49" s="283"/>
      <c r="P49" s="283"/>
    </row>
    <row r="50" spans="3:16" ht="12.75" customHeight="1">
      <c r="C50" s="282"/>
      <c r="D50" s="282"/>
      <c r="E50" s="282"/>
      <c r="F50" s="93"/>
      <c r="G50" s="98"/>
      <c r="H50" s="93"/>
      <c r="I50" s="93"/>
      <c r="J50" s="98"/>
      <c r="K50" s="93"/>
      <c r="M50" s="283"/>
      <c r="N50" s="283"/>
      <c r="O50" s="283"/>
      <c r="P50" s="283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s.zaharieva</cp:lastModifiedBy>
  <cp:lastPrinted>2013-01-29T15:16:06Z</cp:lastPrinted>
  <dcterms:created xsi:type="dcterms:W3CDTF">2013-01-28T11:38:48Z</dcterms:created>
  <dcterms:modified xsi:type="dcterms:W3CDTF">2013-03-05T08:05:12Z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