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<sst xmlns="http://schemas.openxmlformats.org/spreadsheetml/2006/main" count="46" uniqueCount="29">
  <si>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</si>
  <si>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</si>
  <si>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</si>
  <si>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</si>
  <si>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</si>
  <si>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</si>
  <si>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</si>
  <si>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</si>
  <si>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</si>
  <si>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</si>
  <si>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</si>
  <si>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</si>
  <si>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</si>
  <si>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</si>
  <si>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</si>
  <si>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</si>
  <si>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</si>
  <si>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</si>
  <si>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</si>
  <si>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</si>
  <si>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Елена Васева</t>
  </si>
  <si>
    <t>Салдо на 31 декември 2015</t>
  </si>
  <si>
    <t>Гл. счетоводител:</t>
  </si>
  <si>
    <t>Управител:</t>
  </si>
  <si>
    <t>Калинка Тренчева</t>
  </si>
  <si>
    <t>Салдо на 31 декември 2016</t>
  </si>
  <si>
    <t>ОТЧЕТ ЗА ПРОМЕНИТЕ В СОБСТВЕНИЯ КАПИТАЛ КЪМ 31 ДЕКЕМВРИ  2017 г.</t>
  </si>
  <si>
    <t>Дата:22.01.2018 г.</t>
  </si>
  <si>
    <t>Салдо на 31 ДЕКЕМВРИ 2017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</si>
</sst>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3">
      <selection activeCell="H49" sqref="H49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4" t="s">
        <v>26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ht="16.5" customHeight="1"/>
    <row r="4" spans="1:10" s="10" customFormat="1" ht="38.25" customHeight="1">
      <c r="A4" s="65"/>
      <c r="B4" s="66" t="s">
        <v>1</v>
      </c>
      <c r="C4" s="8"/>
      <c r="D4" s="66" t="s">
        <v>2</v>
      </c>
      <c r="E4" s="8"/>
      <c r="F4" s="66" t="s">
        <v>3</v>
      </c>
      <c r="G4" s="9"/>
      <c r="H4" s="66" t="s">
        <v>4</v>
      </c>
      <c r="I4" s="8"/>
      <c r="J4" s="66" t="s">
        <v>5</v>
      </c>
    </row>
    <row r="5" spans="1:10" s="13" customFormat="1" ht="12">
      <c r="A5" s="65"/>
      <c r="B5" s="66"/>
      <c r="C5" s="11"/>
      <c r="D5" s="66"/>
      <c r="E5" s="11"/>
      <c r="F5" s="66"/>
      <c r="G5" s="12"/>
      <c r="H5" s="66"/>
      <c r="I5" s="11"/>
      <c r="J5" s="66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21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201</v>
      </c>
      <c r="I8" s="25"/>
      <c r="J8" s="24">
        <f>B8+D8+H8</f>
        <v>9354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-358</v>
      </c>
      <c r="E12" s="25"/>
      <c r="F12" s="25"/>
      <c r="G12" s="25"/>
      <c r="H12" s="25">
        <v>0</v>
      </c>
      <c r="I12" s="31"/>
      <c r="J12" s="25">
        <f>B12+D12+F12+H12</f>
        <v>-358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v>8259</v>
      </c>
      <c r="E17" s="25"/>
      <c r="F17" s="29"/>
      <c r="G17" s="25"/>
      <c r="H17" s="29">
        <v>201</v>
      </c>
      <c r="I17" s="25"/>
      <c r="J17" s="29">
        <f>B17+D17+F17+H17</f>
        <v>8996</v>
      </c>
    </row>
    <row r="18" spans="1:10" s="26" customFormat="1" ht="38.25">
      <c r="A18" s="37" t="s">
        <v>15</v>
      </c>
      <c r="B18" s="38"/>
      <c r="C18" s="38"/>
      <c r="D18" s="38">
        <v>-770</v>
      </c>
      <c r="E18" s="38"/>
      <c r="F18" s="38"/>
      <c r="G18" s="38"/>
      <c r="H18" s="38">
        <v>-98</v>
      </c>
      <c r="I18" s="39"/>
      <c r="J18" s="25">
        <f>B18+D18+F18+H18</f>
        <v>-868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25</v>
      </c>
      <c r="B31" s="24">
        <v>536</v>
      </c>
      <c r="C31" s="25"/>
      <c r="D31" s="24">
        <v>7489</v>
      </c>
      <c r="E31" s="25"/>
      <c r="F31" s="24">
        <v>0</v>
      </c>
      <c r="G31" s="25"/>
      <c r="H31" s="24">
        <v>-103</v>
      </c>
      <c r="I31" s="25"/>
      <c r="J31" s="24">
        <f>B31+D31+F31+H31</f>
        <v>7922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28</v>
      </c>
      <c r="B48" s="24">
        <v>536</v>
      </c>
      <c r="C48" s="25"/>
      <c r="D48" s="24">
        <v>7343</v>
      </c>
      <c r="E48" s="25"/>
      <c r="F48" s="24">
        <v>0</v>
      </c>
      <c r="G48" s="25"/>
      <c r="H48" s="24">
        <v>-314</v>
      </c>
      <c r="I48" s="25"/>
      <c r="J48" s="24">
        <f>B48+D48+F48+H48</f>
        <v>7565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27</v>
      </c>
      <c r="B53" s="43" t="s">
        <v>22</v>
      </c>
      <c r="D53" s="43"/>
      <c r="F53" s="45"/>
      <c r="H53" s="45" t="s">
        <v>23</v>
      </c>
      <c r="J53" s="46"/>
    </row>
    <row r="54" spans="1:8" ht="15">
      <c r="A54" s="47"/>
      <c r="B54" s="48" t="s">
        <v>20</v>
      </c>
      <c r="H54" s="48" t="s">
        <v>24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2016-10-13T06:50:49Z</cp:lastPrinted>
  <dcterms:created xsi:type="dcterms:W3CDTF">2000-02-10T16:17:34Z</dcterms:created>
  <dcterms:modified xsi:type="dcterms:W3CDTF">2018-01-18T07:51:28Z</dcterms:modified>
  <cp:category/>
  <cp:version/>
  <cp:contentType/>
  <cp:contentStatus/>
  <cp:revision>1</cp:revision>
</cp:coreProperties>
</file>