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<sst xmlns="http://schemas.openxmlformats.org/spreadsheetml/2006/main" count="90" uniqueCount="83">
  <si>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</si>
  <si>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</si>
  <si>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</si>
  <si>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</si>
  <si>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</si>
  <si>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</si>
  <si>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</si>
  <si>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</si>
  <si>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</si>
  <si>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</si>
  <si>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</si>
  <si>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</si>
  <si>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</si>
  <si>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</si>
  <si>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</si>
  <si>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</si>
  <si>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</si>
  <si>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</si>
  <si>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</si>
  <si>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</si>
  <si>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</si>
  <si>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</si>
  <si>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</si>
  <si>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</si>
  <si>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</si>
  <si>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</si>
  <si>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</si>
  <si>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</si>
  <si>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</si>
  <si>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</si>
  <si>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</si>
  <si>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</si>
  <si>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</si>
  <si>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</si>
  <si>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</si>
  <si>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</si>
  <si>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</si>
  <si>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</si>
  <si>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</si>
  <si>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</si>
  <si>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</si>
  <si>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</si>
  <si>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</si>
  <si>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</si>
  <si>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</si>
  <si>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</si>
  <si>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</si>
  <si>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</si>
  <si>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</si>
  <si>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</si>
  <si>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</si>
  <si>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</si>
  <si>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</si>
  <si>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</si>
  <si>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</si>
  <si>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</si>
  <si>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</si>
  <si>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</si>
  <si>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</si>
  <si>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</si>
  <si>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</si>
  <si>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</si>
  <si>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</si>
  <si>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</si>
  <si>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</si>
  <si>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</si>
  <si>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</si>
  <si>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</si>
  <si>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</si>
  <si>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</si>
  <si>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</si>
  <si>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</si>
  <si>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</si>
  <si>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</si>
  <si>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</si>
  <si>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</si>
  <si>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</si>
  <si>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</si>
  <si>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</si>
  <si>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ОПТИМУМ</t>
    </r>
  </si>
  <si>
    <t>ЕИК по БУЛСТАТ: 160138793</t>
  </si>
  <si>
    <t>Дата: 02.12.2009 г.</t>
  </si>
  <si>
    <t>Отчетен период: 30.11.2009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</si>
</sst>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</numFmts>
  <fonts count="11"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22" applyFont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center"/>
      <protection locked="0"/>
    </xf>
    <xf numFmtId="0" fontId="3" fillId="0" borderId="1" xfId="21" applyFont="1" applyBorder="1" applyAlignment="1" applyProtection="1">
      <alignment horizontal="center" vertical="center" wrapText="1"/>
      <protection/>
    </xf>
    <xf numFmtId="14" fontId="3" fillId="0" borderId="1" xfId="21" applyNumberFormat="1" applyFont="1" applyBorder="1" applyAlignment="1" applyProtection="1">
      <alignment horizontal="center" vertical="center" wrapText="1"/>
      <protection/>
    </xf>
    <xf numFmtId="49" fontId="3" fillId="0" borderId="1" xfId="21" applyNumberFormat="1" applyFont="1" applyBorder="1" applyAlignment="1" applyProtection="1">
      <alignment horizontal="center" vertical="center" wrapText="1"/>
      <protection/>
    </xf>
    <xf numFmtId="0" fontId="3" fillId="2" borderId="1" xfId="21" applyFont="1" applyFill="1" applyBorder="1" applyAlignment="1" applyProtection="1">
      <alignment horizontal="left" vertical="top" wrapText="1"/>
      <protection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21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workbookViewId="0" topLeftCell="A1">
      <selection activeCell="A5" sqref="A5"/>
    </sheetView>
  </sheetViews>
  <sheetFormatPr defaultColWidth="9.140625" defaultRowHeight="12.75"/>
  <cols>
    <col min="1" max="1" width="42.28125" style="3" customWidth="1"/>
    <col min="2" max="2" width="11.421875" style="3" customWidth="1"/>
    <col min="3" max="3" width="10.57421875" style="3" customWidth="1"/>
    <col min="4" max="4" width="51.421875" style="3" customWidth="1"/>
    <col min="5" max="5" width="11.421875" style="3" customWidth="1"/>
    <col min="6" max="6" width="12.421875" style="3" customWidth="1"/>
    <col min="7" max="16384" width="9.140625" style="3" customWidth="1"/>
  </cols>
  <sheetData>
    <row r="1" spans="5:6" ht="12">
      <c r="E1" s="33" t="s">
        <v>68</v>
      </c>
      <c r="F1" s="33"/>
    </row>
    <row r="2" spans="1:6" ht="12">
      <c r="A2" s="11"/>
      <c r="B2" s="12"/>
      <c r="C2" s="35" t="s">
        <v>0</v>
      </c>
      <c r="D2" s="35"/>
      <c r="E2" s="14"/>
      <c r="F2" s="14"/>
    </row>
    <row r="3" spans="1:6" ht="15" customHeight="1">
      <c r="A3" s="27" t="s">
        <v>79</v>
      </c>
      <c r="B3" s="15"/>
      <c r="C3" s="11"/>
      <c r="D3" s="11"/>
      <c r="E3" s="34" t="s">
        <v>80</v>
      </c>
      <c r="F3" s="34"/>
    </row>
    <row r="4" spans="1:6" ht="12">
      <c r="A4" s="13" t="s">
        <v>82</v>
      </c>
      <c r="B4" s="15"/>
      <c r="C4" s="16"/>
      <c r="D4" s="16"/>
      <c r="E4" s="14"/>
      <c r="F4" s="17" t="s">
        <v>36</v>
      </c>
    </row>
    <row r="5" spans="1:6" ht="50.25" customHeight="1">
      <c r="A5" s="18" t="s">
        <v>1</v>
      </c>
      <c r="B5" s="19" t="s">
        <v>2</v>
      </c>
      <c r="C5" s="19" t="s">
        <v>3</v>
      </c>
      <c r="D5" s="20" t="s">
        <v>7</v>
      </c>
      <c r="E5" s="19" t="s">
        <v>4</v>
      </c>
      <c r="F5" s="19" t="s">
        <v>5</v>
      </c>
    </row>
    <row r="6" spans="1:6" ht="12">
      <c r="A6" s="18" t="s">
        <v>6</v>
      </c>
      <c r="B6" s="18">
        <v>1</v>
      </c>
      <c r="C6" s="18">
        <v>2</v>
      </c>
      <c r="D6" s="20" t="s">
        <v>6</v>
      </c>
      <c r="E6" s="18">
        <v>1</v>
      </c>
      <c r="F6" s="18">
        <v>2</v>
      </c>
    </row>
    <row r="7" spans="1:6" ht="12">
      <c r="A7" s="21" t="s">
        <v>8</v>
      </c>
      <c r="B7" s="7"/>
      <c r="C7" s="7"/>
      <c r="D7" s="8" t="s">
        <v>16</v>
      </c>
      <c r="E7" s="7"/>
      <c r="F7" s="7"/>
    </row>
    <row r="8" spans="1:30" ht="12">
      <c r="A8" s="10" t="s">
        <v>17</v>
      </c>
      <c r="B8" s="28"/>
      <c r="C8" s="28"/>
      <c r="D8" s="10" t="s">
        <v>18</v>
      </c>
      <c r="E8" s="28">
        <v>506173</v>
      </c>
      <c r="F8" s="28">
        <v>508286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2">
      <c r="A9" s="9" t="s">
        <v>62</v>
      </c>
      <c r="B9" s="28"/>
      <c r="C9" s="28"/>
      <c r="D9" s="10" t="s">
        <v>19</v>
      </c>
      <c r="E9" s="28"/>
      <c r="F9" s="2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4">
      <c r="A10" s="9" t="s">
        <v>37</v>
      </c>
      <c r="B10" s="28"/>
      <c r="C10" s="28"/>
      <c r="D10" s="9" t="s">
        <v>61</v>
      </c>
      <c r="E10" s="28">
        <v>-276</v>
      </c>
      <c r="F10" s="28">
        <v>-344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0.25" customHeight="1">
      <c r="A11" s="9" t="s">
        <v>40</v>
      </c>
      <c r="B11" s="28"/>
      <c r="C11" s="28"/>
      <c r="D11" s="9" t="s">
        <v>20</v>
      </c>
      <c r="E11" s="28"/>
      <c r="F11" s="2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">
      <c r="A12" s="9" t="s">
        <v>53</v>
      </c>
      <c r="B12" s="28"/>
      <c r="C12" s="28"/>
      <c r="D12" s="9" t="s">
        <v>47</v>
      </c>
      <c r="E12" s="28"/>
      <c r="F12" s="2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">
      <c r="A13" s="22" t="s">
        <v>12</v>
      </c>
      <c r="B13" s="28"/>
      <c r="C13" s="28"/>
      <c r="D13" s="22" t="s">
        <v>15</v>
      </c>
      <c r="E13" s="28">
        <f>E10+E11+E12</f>
        <v>-276</v>
      </c>
      <c r="F13" s="28">
        <f>F10+F11+F12</f>
        <v>-344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">
      <c r="A14" s="10" t="s">
        <v>69</v>
      </c>
      <c r="B14" s="28"/>
      <c r="C14" s="28"/>
      <c r="D14" s="10" t="s">
        <v>21</v>
      </c>
      <c r="E14" s="28"/>
      <c r="F14" s="28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">
      <c r="A15" s="22" t="s">
        <v>27</v>
      </c>
      <c r="B15" s="28"/>
      <c r="C15" s="28"/>
      <c r="D15" s="9" t="s">
        <v>22</v>
      </c>
      <c r="E15" s="28">
        <f>E16+E17</f>
        <v>5002</v>
      </c>
      <c r="F15" s="2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">
      <c r="A16" s="8" t="s">
        <v>29</v>
      </c>
      <c r="B16" s="28"/>
      <c r="C16" s="28"/>
      <c r="D16" s="9" t="s">
        <v>23</v>
      </c>
      <c r="E16" s="28">
        <v>5002</v>
      </c>
      <c r="F16" s="2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">
      <c r="A17" s="8" t="s">
        <v>31</v>
      </c>
      <c r="B17" s="28"/>
      <c r="C17" s="28"/>
      <c r="D17" s="9" t="s">
        <v>24</v>
      </c>
      <c r="E17" s="28"/>
      <c r="F17" s="2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">
      <c r="A18" s="7" t="s">
        <v>9</v>
      </c>
      <c r="B18" s="28"/>
      <c r="C18" s="28"/>
      <c r="D18" s="7" t="s">
        <v>25</v>
      </c>
      <c r="E18" s="28">
        <v>20223</v>
      </c>
      <c r="F18" s="28">
        <v>5002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">
      <c r="A19" s="7" t="s">
        <v>10</v>
      </c>
      <c r="B19" s="28">
        <v>154490</v>
      </c>
      <c r="C19" s="28">
        <v>113403</v>
      </c>
      <c r="D19" s="22" t="s">
        <v>26</v>
      </c>
      <c r="E19" s="28">
        <f>E15+E18</f>
        <v>25225</v>
      </c>
      <c r="F19" s="28">
        <f>F15+F18</f>
        <v>5002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7" t="s">
        <v>70</v>
      </c>
      <c r="B20" s="28">
        <v>258691</v>
      </c>
      <c r="C20" s="28">
        <v>400000</v>
      </c>
      <c r="D20" s="23" t="s">
        <v>28</v>
      </c>
      <c r="E20" s="28">
        <f>E8+E13+E19</f>
        <v>531122</v>
      </c>
      <c r="F20" s="28">
        <f>F8+F13+F19</f>
        <v>512944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7" t="s">
        <v>52</v>
      </c>
      <c r="B21" s="28"/>
      <c r="C21" s="28"/>
      <c r="D21" s="24"/>
      <c r="E21" s="28"/>
      <c r="F21" s="2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23" t="s">
        <v>12</v>
      </c>
      <c r="B22" s="28">
        <f>B18+B19+B20+B21</f>
        <v>413181</v>
      </c>
      <c r="C22" s="28">
        <f>C18+C19+C20+C21</f>
        <v>513403</v>
      </c>
      <c r="D22" s="7"/>
      <c r="E22" s="28"/>
      <c r="F22" s="2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8" t="s">
        <v>49</v>
      </c>
      <c r="B23" s="28"/>
      <c r="C23" s="28"/>
      <c r="D23" s="8" t="s">
        <v>30</v>
      </c>
      <c r="E23" s="28"/>
      <c r="F23" s="2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7" t="s">
        <v>62</v>
      </c>
      <c r="B24" s="28">
        <f>B25+B26+B27+B28</f>
        <v>115819</v>
      </c>
      <c r="C24" s="28">
        <f>C25+C26+C27+C28</f>
        <v>0</v>
      </c>
      <c r="D24" s="25" t="s">
        <v>63</v>
      </c>
      <c r="E24" s="28"/>
      <c r="F24" s="2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7" t="s">
        <v>37</v>
      </c>
      <c r="B25" s="28">
        <v>81678</v>
      </c>
      <c r="C25" s="28"/>
      <c r="D25" s="9" t="s">
        <v>51</v>
      </c>
      <c r="E25" s="28">
        <v>1524</v>
      </c>
      <c r="F25" s="28">
        <f>F26+F27</f>
        <v>1448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6" ht="12">
      <c r="A26" s="7" t="s">
        <v>45</v>
      </c>
      <c r="B26" s="29"/>
      <c r="C26" s="29"/>
      <c r="D26" s="9" t="s">
        <v>71</v>
      </c>
      <c r="E26" s="29">
        <v>565</v>
      </c>
      <c r="F26" s="29">
        <v>550</v>
      </c>
    </row>
    <row r="27" spans="1:6" ht="12">
      <c r="A27" s="7" t="s">
        <v>40</v>
      </c>
      <c r="B27" s="29">
        <v>34141</v>
      </c>
      <c r="C27" s="29"/>
      <c r="D27" s="9" t="s">
        <v>39</v>
      </c>
      <c r="E27" s="29">
        <v>897</v>
      </c>
      <c r="F27" s="29">
        <v>898</v>
      </c>
    </row>
    <row r="28" spans="1:6" ht="12">
      <c r="A28" s="7" t="s">
        <v>11</v>
      </c>
      <c r="B28" s="29"/>
      <c r="C28" s="29"/>
      <c r="D28" s="3" t="s">
        <v>44</v>
      </c>
      <c r="E28" s="29"/>
      <c r="F28" s="29"/>
    </row>
    <row r="29" spans="1:6" ht="12">
      <c r="A29" s="7" t="s">
        <v>54</v>
      </c>
      <c r="B29" s="29"/>
      <c r="C29" s="29"/>
      <c r="D29" s="25" t="s">
        <v>50</v>
      </c>
      <c r="E29" s="29"/>
      <c r="F29" s="29"/>
    </row>
    <row r="30" spans="1:6" ht="12">
      <c r="A30" s="7" t="s">
        <v>55</v>
      </c>
      <c r="B30" s="29"/>
      <c r="C30" s="29"/>
      <c r="D30" s="3" t="s">
        <v>64</v>
      </c>
      <c r="E30" s="29"/>
      <c r="F30" s="29"/>
    </row>
    <row r="31" spans="1:6" ht="12">
      <c r="A31" s="7" t="s">
        <v>56</v>
      </c>
      <c r="B31" s="29"/>
      <c r="C31" s="29"/>
      <c r="D31" s="25" t="s">
        <v>42</v>
      </c>
      <c r="E31" s="29"/>
      <c r="F31" s="29"/>
    </row>
    <row r="32" spans="1:6" ht="12">
      <c r="A32" s="7" t="s">
        <v>57</v>
      </c>
      <c r="B32" s="29"/>
      <c r="C32" s="29"/>
      <c r="D32" s="25" t="s">
        <v>43</v>
      </c>
      <c r="E32" s="29"/>
      <c r="F32" s="29"/>
    </row>
    <row r="33" spans="1:6" ht="12">
      <c r="A33" s="7" t="s">
        <v>58</v>
      </c>
      <c r="B33" s="29"/>
      <c r="C33" s="29"/>
      <c r="D33" s="25" t="s">
        <v>65</v>
      </c>
      <c r="E33" s="29"/>
      <c r="F33" s="29"/>
    </row>
    <row r="34" spans="1:6" ht="12">
      <c r="A34" s="23" t="s">
        <v>13</v>
      </c>
      <c r="B34" s="29">
        <f>B24+B29+B30+B31+B32+B33</f>
        <v>115819</v>
      </c>
      <c r="C34" s="29">
        <f>C24+C29+C30+C31+C32+C33</f>
        <v>0</v>
      </c>
      <c r="D34" s="7" t="s">
        <v>66</v>
      </c>
      <c r="E34" s="29"/>
      <c r="F34" s="29"/>
    </row>
    <row r="35" spans="1:6" ht="15" customHeight="1">
      <c r="A35" s="8" t="s">
        <v>46</v>
      </c>
      <c r="B35" s="29"/>
      <c r="C35" s="29"/>
      <c r="D35" s="25" t="s">
        <v>67</v>
      </c>
      <c r="E35" s="29"/>
      <c r="F35" s="29"/>
    </row>
    <row r="36" spans="1:6" ht="13.5" customHeight="1">
      <c r="A36" s="9" t="s">
        <v>59</v>
      </c>
      <c r="B36" s="29">
        <v>3646</v>
      </c>
      <c r="C36" s="29">
        <v>989</v>
      </c>
      <c r="D36" s="25" t="s">
        <v>48</v>
      </c>
      <c r="E36" s="29"/>
      <c r="F36" s="29"/>
    </row>
    <row r="37" spans="1:6" ht="12">
      <c r="A37" s="9" t="s">
        <v>38</v>
      </c>
      <c r="B37" s="29"/>
      <c r="C37" s="29"/>
      <c r="D37" s="23" t="s">
        <v>12</v>
      </c>
      <c r="E37" s="29">
        <f>E25+E24+E29+E30+E31+E32+E33+E34+E35+E36</f>
        <v>1524</v>
      </c>
      <c r="F37" s="29">
        <f>F25+F24+F29+F30+F31+F32+F33+F34+F35+F36</f>
        <v>1448</v>
      </c>
    </row>
    <row r="38" spans="1:6" ht="12">
      <c r="A38" s="9" t="s">
        <v>60</v>
      </c>
      <c r="B38" s="29"/>
      <c r="C38" s="29"/>
      <c r="D38" s="23" t="s">
        <v>33</v>
      </c>
      <c r="E38" s="29">
        <f>E37</f>
        <v>1524</v>
      </c>
      <c r="F38" s="29">
        <f>F37</f>
        <v>1448</v>
      </c>
    </row>
    <row r="39" spans="1:6" ht="12">
      <c r="A39" s="9" t="s">
        <v>41</v>
      </c>
      <c r="B39" s="29"/>
      <c r="C39" s="29"/>
      <c r="D39" s="7"/>
      <c r="E39" s="29"/>
      <c r="F39" s="29"/>
    </row>
    <row r="40" spans="1:6" ht="12">
      <c r="A40" s="22" t="s">
        <v>14</v>
      </c>
      <c r="B40" s="29">
        <f>B36+B37+B38+B39</f>
        <v>3646</v>
      </c>
      <c r="C40" s="29">
        <f>C36+C37+C38+C39</f>
        <v>989</v>
      </c>
      <c r="D40" s="7"/>
      <c r="E40" s="29"/>
      <c r="F40" s="29"/>
    </row>
    <row r="41" spans="1:6" ht="12">
      <c r="A41" s="10" t="s">
        <v>32</v>
      </c>
      <c r="B41" s="29"/>
      <c r="C41" s="29"/>
      <c r="D41" s="7"/>
      <c r="E41" s="29"/>
      <c r="F41" s="29"/>
    </row>
    <row r="42" spans="1:6" ht="12">
      <c r="A42" s="22" t="s">
        <v>33</v>
      </c>
      <c r="B42" s="29">
        <f>B22+B34+B40</f>
        <v>532646</v>
      </c>
      <c r="C42" s="29">
        <f>C22+C34+C40</f>
        <v>514392</v>
      </c>
      <c r="D42" s="7"/>
      <c r="E42" s="29"/>
      <c r="F42" s="29"/>
    </row>
    <row r="43" spans="2:6" ht="12.75" customHeight="1">
      <c r="B43" s="29"/>
      <c r="C43" s="29"/>
      <c r="D43" s="7"/>
      <c r="E43" s="29"/>
      <c r="F43" s="29"/>
    </row>
    <row r="44" spans="1:6" ht="12">
      <c r="A44" s="22" t="s">
        <v>35</v>
      </c>
      <c r="B44" s="28">
        <f>B15+B42</f>
        <v>532646</v>
      </c>
      <c r="C44" s="28">
        <f>C15+C42</f>
        <v>514392</v>
      </c>
      <c r="D44" s="22" t="s">
        <v>34</v>
      </c>
      <c r="E44" s="29">
        <f>E20+E38</f>
        <v>532646</v>
      </c>
      <c r="F44" s="29">
        <f>F20+F38</f>
        <v>514392</v>
      </c>
    </row>
    <row r="45" spans="2:7" ht="12">
      <c r="B45" s="2"/>
      <c r="C45" s="2"/>
      <c r="D45" s="2"/>
      <c r="E45" s="2"/>
      <c r="F45" s="2"/>
      <c r="G45" s="2"/>
    </row>
    <row r="46" spans="1:7" ht="12.75">
      <c r="A46" s="30" t="s">
        <v>81</v>
      </c>
      <c r="B46" s="6" t="s">
        <v>72</v>
      </c>
      <c r="C46" s="30"/>
      <c r="D46" s="32" t="s">
        <v>73</v>
      </c>
      <c r="E46" s="32"/>
      <c r="F46" s="5"/>
      <c r="G46" s="2"/>
    </row>
    <row r="47" spans="1:7" ht="12.75">
      <c r="A47" s="1"/>
      <c r="B47" s="31" t="s">
        <v>74</v>
      </c>
      <c r="C47" s="1"/>
      <c r="D47" s="1" t="s">
        <v>75</v>
      </c>
      <c r="E47" s="31"/>
      <c r="F47" s="2"/>
      <c r="G47" s="2"/>
    </row>
    <row r="48" spans="1:7" ht="12.75">
      <c r="A48" s="1"/>
      <c r="B48" s="31"/>
      <c r="C48" s="1"/>
      <c r="D48" s="1"/>
      <c r="E48" s="31"/>
      <c r="F48" s="2"/>
      <c r="G48" s="2"/>
    </row>
    <row r="49" spans="1:6" ht="12.75">
      <c r="A49" s="32" t="s">
        <v>76</v>
      </c>
      <c r="B49" s="32"/>
      <c r="C49" s="1"/>
      <c r="D49" s="1" t="s">
        <v>77</v>
      </c>
      <c r="E49" s="31"/>
      <c r="F49" s="4"/>
    </row>
    <row r="50" spans="1:7" ht="12.75">
      <c r="A50" s="31" t="s">
        <v>78</v>
      </c>
      <c r="B50" s="31"/>
      <c r="C50" s="1"/>
      <c r="D50" s="1"/>
      <c r="E50" s="31"/>
      <c r="F50" s="2"/>
      <c r="G50" s="2"/>
    </row>
    <row r="51" ht="12">
      <c r="G51" s="2"/>
    </row>
    <row r="52" spans="1:7" ht="12">
      <c r="A52" s="2"/>
      <c r="B52" s="2"/>
      <c r="C52" s="2"/>
      <c r="D52" s="2"/>
      <c r="E52" s="2"/>
      <c r="F52" s="2"/>
      <c r="G52" s="2"/>
    </row>
    <row r="53" spans="1:7" ht="12">
      <c r="A53" s="2"/>
      <c r="B53" s="2"/>
      <c r="C53" s="2"/>
      <c r="D53" s="2"/>
      <c r="E53" s="2"/>
      <c r="F53" s="2"/>
      <c r="G53" s="2"/>
    </row>
    <row r="54" spans="1:7" ht="12">
      <c r="A54" s="2"/>
      <c r="B54" s="2"/>
      <c r="C54" s="2"/>
      <c r="D54" s="2"/>
      <c r="E54" s="2"/>
      <c r="F54" s="2"/>
      <c r="G54" s="2"/>
    </row>
    <row r="55" spans="1:7" ht="12">
      <c r="A55" s="2"/>
      <c r="B55" s="2"/>
      <c r="C55" s="2"/>
      <c r="D55" s="2"/>
      <c r="E55" s="2"/>
      <c r="F55" s="2"/>
      <c r="G55" s="2"/>
    </row>
    <row r="56" spans="1:7" ht="12">
      <c r="A56" s="2"/>
      <c r="B56" s="2"/>
      <c r="C56" s="2"/>
      <c r="D56" s="2"/>
      <c r="E56" s="2"/>
      <c r="F56" s="2"/>
      <c r="G56" s="2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4"/>
      <c r="E59" s="2"/>
      <c r="F59" s="2"/>
      <c r="G59" s="2"/>
    </row>
    <row r="60" spans="1:7" s="5" customFormat="1" ht="12">
      <c r="A60" s="4"/>
      <c r="B60" s="4"/>
      <c r="C60" s="4"/>
      <c r="D60" s="4"/>
      <c r="E60" s="4"/>
      <c r="F60" s="4"/>
      <c r="G60" s="4"/>
    </row>
    <row r="61" spans="1:7" s="5" customFormat="1" ht="12">
      <c r="A61" s="4"/>
      <c r="B61" s="4"/>
      <c r="C61" s="4"/>
      <c r="D61" s="26"/>
      <c r="E61" s="4"/>
      <c r="F61" s="4"/>
      <c r="G61" s="4"/>
    </row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</sheetData>
  <mergeCells count="5">
    <mergeCell ref="A49:B49"/>
    <mergeCell ref="E1:F1"/>
    <mergeCell ref="E3:F3"/>
    <mergeCell ref="C2:D2"/>
    <mergeCell ref="D46:E46"/>
  </mergeCells>
  <printOptions/>
  <pageMargins left="0.36" right="0.24" top="0.67" bottom="0.86" header="0.5" footer="0.5"/>
  <pageSetup fitToHeight="1" fitToWidth="1" horizontalDpi="300" verticalDpi="300" orientation="landscape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maryanap</cp:lastModifiedBy>
  <cp:lastPrinted>2009-05-08T07:24:25Z</cp:lastPrinted>
  <dcterms:created xsi:type="dcterms:W3CDTF">2004-03-04T10:58:58Z</dcterms:created>
  <dcterms:modified xsi:type="dcterms:W3CDTF">2009-12-02T08:57:33Z</dcterms:modified>
  <cp:category/>
  <cp:version/>
  <cp:contentType/>
  <cp:contentStatus/>
</cp:coreProperties>
</file>