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'Бал'!$A$2:$E$58</definedName>
  </definedNames>
  <calcPr fullCalcOnLoad="1"/>
</workbook>
</file>

<file path=xl/sharedStrings.xml><?xml version="1.0" encoding="utf-8"?>
<sst xmlns="http://schemas.openxmlformats.org/spreadsheetml/2006/main" count="211" uniqueCount="157">
  <si>
    <t>Бележка</t>
  </si>
  <si>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</si>
  <si>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</si>
  <si>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</si>
  <si>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</si>
  <si>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</si>
  <si>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</si>
  <si>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</si>
  <si>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</si>
  <si>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</si>
  <si>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</si>
  <si>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</si>
  <si>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</si>
  <si>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</si>
  <si>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</si>
  <si>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</si>
  <si>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</si>
  <si>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</si>
  <si>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</si>
  <si>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</si>
  <si>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</si>
  <si>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</si>
  <si>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</si>
  <si>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</si>
  <si>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</si>
  <si>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</si>
  <si>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</si>
  <si>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</si>
  <si>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</si>
  <si>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</si>
  <si>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печалба</t>
  </si>
  <si>
    <t>Нетна печалба за периода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</si>
  <si>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</si>
  <si>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</si>
  <si>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</si>
  <si>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</si>
  <si>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</si>
  <si>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</si>
  <si>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</si>
  <si>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</si>
  <si>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Платени лихви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</si>
  <si>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</si>
  <si>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</si>
  <si>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</si>
  <si>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Други парични потоци от финансова дейност</t>
  </si>
  <si>
    <t>Нетно увеличение на паричните средства и еквиваленти</t>
  </si>
  <si>
    <t>(в хиляди левове)</t>
  </si>
  <si>
    <t>Заверил, регистриран одитор:</t>
  </si>
  <si>
    <t>Прил.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</si>
  <si>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</si>
  <si>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</si>
  <si>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</si>
  <si>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</si>
  <si>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</si>
  <si>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</si>
  <si>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</si>
  <si>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</si>
  <si>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</si>
  <si>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Получени и/или изплатени заеми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</si>
  <si>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</si>
  <si>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</si>
  <si>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</si>
  <si>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</si>
  <si>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</si>
  <si>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</si>
  <si>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</si>
  <si>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</si>
  <si>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</si>
  <si>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</si>
  <si>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</si>
  <si>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Разходи са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</si>
  <si>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</si>
  <si>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</si>
  <si>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</si>
  <si>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</si>
  <si>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</si>
  <si>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</si>
  <si>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</si>
  <si>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</si>
  <si>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</si>
  <si>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</si>
  <si>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</si>
  <si>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</si>
  <si>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 xml:space="preserve">Финансови активи 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</si>
  <si>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</si>
  <si>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</si>
  <si>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</si>
  <si>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</si>
  <si>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</si>
  <si>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</si>
  <si>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</si>
  <si>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</si>
  <si>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</si>
  <si>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</si>
  <si>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</si>
  <si>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</si>
  <si>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</si>
  <si>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</si>
  <si>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</si>
  <si>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</si>
  <si>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</si>
  <si>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Продажба на машини и оборудване (земи, сгради), инвестиции</t>
  </si>
  <si>
    <t>Получени дивиденти от инвестиции</t>
  </si>
  <si>
    <t>Покупка на машини, оборудванеи инвестиции</t>
  </si>
  <si>
    <t xml:space="preserve">Справка </t>
  </si>
  <si>
    <t>на КФН</t>
  </si>
  <si>
    <t>Обр.№8</t>
  </si>
  <si>
    <t>Обр.№5</t>
  </si>
  <si>
    <t>Обр.№6</t>
  </si>
  <si>
    <t>Обр.№7</t>
  </si>
  <si>
    <t>Обр.№1</t>
  </si>
  <si>
    <t>Спр.КФН №2</t>
  </si>
  <si>
    <t>Капитал на групата</t>
  </si>
  <si>
    <t xml:space="preserve">                     (Анелия Русанова)</t>
  </si>
  <si>
    <t xml:space="preserve">                       (Анелия Русанова)</t>
  </si>
  <si>
    <r>
      <t xml:space="preserve">Парични наличности и еквиваленти към края на </t>
    </r>
    <r>
      <rPr>
        <b/>
        <sz val="10"/>
        <rFont val="Tahoma"/>
        <family val="2"/>
      </rPr>
      <t>отчетния период</t>
    </r>
  </si>
  <si>
    <r>
      <t>Парични наличности и еквиваленти в началото на</t>
    </r>
    <r>
      <rPr>
        <b/>
        <sz val="11"/>
        <rFont val="Tahoma"/>
        <family val="2"/>
      </rPr>
      <t xml:space="preserve"> </t>
    </r>
    <r>
      <rPr>
        <b/>
        <sz val="10"/>
        <rFont val="Tahoma"/>
        <family val="2"/>
      </rPr>
      <t>годината</t>
    </r>
  </si>
  <si>
    <t>Инвестиции в  асоциирани и други предприятия</t>
  </si>
  <si>
    <t>Извънредни приходи</t>
  </si>
  <si>
    <t>Получени лихви</t>
  </si>
  <si>
    <t>Разпределение на печалбата</t>
  </si>
  <si>
    <t>в т.ч. дивиденти</t>
  </si>
  <si>
    <t xml:space="preserve">         резерви</t>
  </si>
  <si>
    <t xml:space="preserve">Други изменения </t>
  </si>
  <si>
    <t>Салдо 31.12.2009 г.</t>
  </si>
  <si>
    <t xml:space="preserve">      Придружаващите бележки са неразделна част от настоящия консолидиран финансов отчет.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</si>
  <si>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</si>
  <si>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</si>
  <si>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</si>
  <si>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обесн.бел.</t>
  </si>
  <si>
    <t>Прил. Към</t>
  </si>
  <si>
    <t>Нефинансови разходи за бъдещи периоди</t>
  </si>
  <si>
    <t xml:space="preserve">         Придружаващите бележки са неразделна част от настоящия консолидиран финансов отчет.</t>
  </si>
  <si>
    <t>за паричния поток, изготвен по прекия метод</t>
  </si>
  <si>
    <t>за годината, завършваща на 31 декември 2010</t>
  </si>
  <si>
    <t xml:space="preserve">     Дата: 08.03.2011г.</t>
  </si>
  <si>
    <t xml:space="preserve">         Този консолидиран финансов отчет е оторизиран от Управителния съвет на 18.03.2011г. и беше подписан от тяхно име.</t>
  </si>
  <si>
    <t xml:space="preserve">                                          (Христо Илиев)</t>
  </si>
  <si>
    <t xml:space="preserve">   27.03.2011 г.                           (ДЕС Блага Събева)</t>
  </si>
  <si>
    <t xml:space="preserve">     Дата: 08.03.2011 г.</t>
  </si>
  <si>
    <t xml:space="preserve">     Този консолидиран финансов отчет е оторизиран от Управителния съвет на 18.03.2011г и беше подписан от тяхно име.</t>
  </si>
  <si>
    <t>за годината, завършваща на 31 декември 2010 г.</t>
  </si>
  <si>
    <t xml:space="preserve">         Този консолидиран финансов отчет е оторизиран от Управителния съвет на 18.03.2011 г. и беше подписан от тяхно име.</t>
  </si>
  <si>
    <t>(Христо Илиев)</t>
  </si>
  <si>
    <t>Салдо 31.12.2010 г.</t>
  </si>
  <si>
    <t>Инвенстиционни имоти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</si>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</sst>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лв&quot;;\(#,##0\)&quot;лв&quot;"/>
    <numFmt numFmtId="169" formatCode="#,##0;\(#,##0"/>
    <numFmt numFmtId="170" formatCode="#,##0;\(#,##0\)"/>
    <numFmt numFmtId="171" formatCode="&quot;Да&quot;;&quot;Да&quot;;&quot;Не&quot;"/>
    <numFmt numFmtId="172" formatCode="&quot;Истина&quot;;&quot; Истина &quot;;&quot; Неистина &quot;"/>
    <numFmt numFmtId="173" formatCode="&quot;Включено&quot;;&quot; Включено &quot;;&quot; Изключено &quot;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7" borderId="2" applyNumberFormat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6" applyNumberFormat="0" applyAlignment="0" applyProtection="0"/>
    <xf numFmtId="0" fontId="27" fillId="21" borderId="2" applyNumberFormat="0" applyAlignment="0" applyProtection="0"/>
    <xf numFmtId="0" fontId="28" fillId="22" borderId="7" applyNumberFormat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70" fontId="9" fillId="0" borderId="13" xfId="0" applyNumberFormat="1" applyFont="1" applyBorder="1" applyAlignment="1">
      <alignment/>
    </xf>
    <xf numFmtId="170" fontId="9" fillId="0" borderId="17" xfId="0" applyNumberFormat="1" applyFont="1" applyBorder="1" applyAlignment="1">
      <alignment/>
    </xf>
    <xf numFmtId="170" fontId="9" fillId="0" borderId="20" xfId="0" applyNumberFormat="1" applyFont="1" applyBorder="1" applyAlignment="1">
      <alignment/>
    </xf>
    <xf numFmtId="170" fontId="9" fillId="0" borderId="18" xfId="0" applyNumberFormat="1" applyFont="1" applyBorder="1" applyAlignment="1">
      <alignment/>
    </xf>
    <xf numFmtId="170" fontId="9" fillId="0" borderId="39" xfId="0" applyNumberFormat="1" applyFont="1" applyBorder="1" applyAlignment="1">
      <alignment/>
    </xf>
    <xf numFmtId="170" fontId="9" fillId="0" borderId="19" xfId="0" applyNumberFormat="1" applyFont="1" applyBorder="1" applyAlignment="1">
      <alignment/>
    </xf>
    <xf numFmtId="170" fontId="9" fillId="0" borderId="40" xfId="0" applyNumberFormat="1" applyFont="1" applyBorder="1" applyAlignment="1">
      <alignment/>
    </xf>
    <xf numFmtId="170" fontId="9" fillId="0" borderId="41" xfId="0" applyNumberFormat="1" applyFont="1" applyBorder="1" applyAlignment="1">
      <alignment/>
    </xf>
    <xf numFmtId="170" fontId="9" fillId="0" borderId="42" xfId="0" applyNumberFormat="1" applyFont="1" applyBorder="1" applyAlignment="1">
      <alignment/>
    </xf>
    <xf numFmtId="170" fontId="12" fillId="0" borderId="25" xfId="0" applyNumberFormat="1" applyFont="1" applyBorder="1" applyAlignment="1">
      <alignment/>
    </xf>
    <xf numFmtId="170" fontId="12" fillId="0" borderId="23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17" xfId="0" applyNumberFormat="1" applyFont="1" applyBorder="1" applyAlignment="1">
      <alignment/>
    </xf>
    <xf numFmtId="170" fontId="8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44" xfId="0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23" xfId="0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wrapText="1"/>
    </xf>
    <xf numFmtId="0" fontId="12" fillId="0" borderId="4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9" fillId="0" borderId="48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170" fontId="9" fillId="0" borderId="14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170" fontId="12" fillId="0" borderId="50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170" fontId="9" fillId="0" borderId="50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26" xfId="0" applyFont="1" applyBorder="1" applyAlignment="1">
      <alignment/>
    </xf>
    <xf numFmtId="170" fontId="9" fillId="0" borderId="53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2" fillId="0" borderId="49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0" fontId="12" fillId="0" borderId="17" xfId="0" applyNumberFormat="1" applyFont="1" applyBorder="1" applyAlignment="1">
      <alignment/>
    </xf>
    <xf numFmtId="170" fontId="12" fillId="0" borderId="40" xfId="0" applyNumberFormat="1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170" fontId="9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28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0" borderId="28" xfId="0" applyFont="1" applyBorder="1" applyAlignment="1">
      <alignment horizontal="left"/>
    </xf>
    <xf numFmtId="0" fontId="12" fillId="0" borderId="5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37">
      <selection activeCell="A3" sqref="A3:E3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8.7109375" style="0" customWidth="1"/>
    <col min="4" max="4" width="10.57421875" style="0" customWidth="1"/>
    <col min="5" max="5" width="11.140625" style="0" customWidth="1"/>
    <col min="9" max="9" width="9.28125" style="0" customWidth="1"/>
  </cols>
  <sheetData>
    <row r="1" spans="1:5" s="156" customFormat="1" ht="18" customHeight="1">
      <c r="A1" s="168" t="s">
        <v>149</v>
      </c>
      <c r="B1" s="168"/>
      <c r="C1" s="168"/>
      <c r="D1" s="168"/>
      <c r="E1" s="168"/>
    </row>
    <row r="2" spans="1:5" ht="16.5" customHeight="1">
      <c r="A2" s="166" t="s">
        <v>150</v>
      </c>
      <c r="B2" s="166"/>
      <c r="C2" s="166"/>
      <c r="D2" s="166"/>
      <c r="E2" s="166"/>
    </row>
    <row r="3" spans="1:5" ht="18">
      <c r="A3" s="166" t="s">
        <v>155</v>
      </c>
      <c r="B3" s="166"/>
      <c r="C3" s="166"/>
      <c r="D3" s="166"/>
      <c r="E3" s="166"/>
    </row>
    <row r="4" spans="1:5" ht="15">
      <c r="A4" s="167" t="s">
        <v>134</v>
      </c>
      <c r="B4" s="167"/>
      <c r="C4" s="167"/>
      <c r="D4" s="167"/>
      <c r="E4" s="167"/>
    </row>
    <row r="5" spans="1:5" ht="15.75" thickBot="1">
      <c r="A5" s="42"/>
      <c r="B5" s="42"/>
      <c r="C5" s="42"/>
      <c r="D5" s="94" t="s">
        <v>46</v>
      </c>
      <c r="E5" s="94"/>
    </row>
    <row r="6" spans="1:5" ht="15">
      <c r="A6" s="128" t="s">
        <v>65</v>
      </c>
      <c r="B6" s="163" t="s">
        <v>48</v>
      </c>
      <c r="C6" s="164"/>
      <c r="D6" s="134">
        <v>2010</v>
      </c>
      <c r="E6" s="133">
        <v>2009</v>
      </c>
    </row>
    <row r="7" spans="1:5" ht="15">
      <c r="A7" s="129"/>
      <c r="B7" s="110" t="s">
        <v>104</v>
      </c>
      <c r="C7" s="11" t="s">
        <v>130</v>
      </c>
      <c r="D7" s="104"/>
      <c r="E7" s="105"/>
    </row>
    <row r="8" spans="1:5" ht="15">
      <c r="A8" s="119"/>
      <c r="B8" s="111" t="s">
        <v>105</v>
      </c>
      <c r="C8" s="107" t="s">
        <v>129</v>
      </c>
      <c r="D8" s="108"/>
      <c r="E8" s="109"/>
    </row>
    <row r="9" spans="1:5" ht="15">
      <c r="A9" s="10" t="s">
        <v>51</v>
      </c>
      <c r="B9" s="11"/>
      <c r="C9" s="11"/>
      <c r="D9" s="12"/>
      <c r="E9" s="13"/>
    </row>
    <row r="10" spans="1:5" ht="15">
      <c r="A10" s="106" t="s">
        <v>60</v>
      </c>
      <c r="B10" s="107"/>
      <c r="C10" s="107"/>
      <c r="D10" s="29"/>
      <c r="E10" s="115"/>
    </row>
    <row r="11" spans="1:5" ht="15">
      <c r="A11" s="114" t="s">
        <v>49</v>
      </c>
      <c r="B11" s="28" t="s">
        <v>107</v>
      </c>
      <c r="C11" s="28">
        <v>1</v>
      </c>
      <c r="D11" s="71">
        <v>27009</v>
      </c>
      <c r="E11" s="71">
        <v>24990</v>
      </c>
    </row>
    <row r="12" spans="1:5" ht="15.75" thickBot="1">
      <c r="A12" s="114" t="s">
        <v>145</v>
      </c>
      <c r="B12" s="28"/>
      <c r="C12" s="28"/>
      <c r="D12" s="71">
        <v>213</v>
      </c>
      <c r="E12" s="71">
        <v>225</v>
      </c>
    </row>
    <row r="13" spans="1:5" ht="15.75" thickBot="1">
      <c r="A13" s="15" t="s">
        <v>80</v>
      </c>
      <c r="B13" s="14" t="s">
        <v>107</v>
      </c>
      <c r="C13" s="28">
        <v>2</v>
      </c>
      <c r="D13" s="69">
        <v>304</v>
      </c>
      <c r="E13" s="69">
        <v>13</v>
      </c>
    </row>
    <row r="14" spans="1:5" ht="15.75" thickBot="1">
      <c r="A14" s="15" t="s">
        <v>117</v>
      </c>
      <c r="B14" s="14" t="s">
        <v>106</v>
      </c>
      <c r="C14" s="28">
        <v>4</v>
      </c>
      <c r="D14" s="69">
        <v>2615</v>
      </c>
      <c r="E14" s="69">
        <v>2836</v>
      </c>
    </row>
    <row r="15" spans="1:5" ht="15.75" thickBot="1">
      <c r="A15" s="15" t="s">
        <v>81</v>
      </c>
      <c r="B15" s="14" t="s">
        <v>107</v>
      </c>
      <c r="C15" s="28">
        <v>3</v>
      </c>
      <c r="D15" s="69">
        <v>1359</v>
      </c>
      <c r="E15" s="69">
        <v>1238</v>
      </c>
    </row>
    <row r="16" spans="1:5" ht="15.75" thickBot="1">
      <c r="A16" s="15" t="s">
        <v>50</v>
      </c>
      <c r="B16" s="14" t="s">
        <v>108</v>
      </c>
      <c r="C16" s="28">
        <v>7</v>
      </c>
      <c r="D16" s="69">
        <v>4212</v>
      </c>
      <c r="E16" s="69">
        <v>4024</v>
      </c>
    </row>
    <row r="17" spans="1:5" ht="15">
      <c r="A17" s="15" t="s">
        <v>79</v>
      </c>
      <c r="B17" s="14" t="s">
        <v>108</v>
      </c>
      <c r="C17" s="28"/>
      <c r="D17" s="69">
        <v>3</v>
      </c>
      <c r="E17" s="69">
        <v>5</v>
      </c>
    </row>
    <row r="18" spans="1:5" ht="15">
      <c r="A18" s="19" t="s">
        <v>94</v>
      </c>
      <c r="B18" s="118"/>
      <c r="C18" s="118"/>
      <c r="D18" s="69">
        <f>SUM(D11:D17)</f>
        <v>35715</v>
      </c>
      <c r="E18" s="74">
        <f>SUM(E11:E17)</f>
        <v>33331</v>
      </c>
    </row>
    <row r="19" spans="1:5" ht="15">
      <c r="A19" s="10" t="s">
        <v>61</v>
      </c>
      <c r="B19" s="17"/>
      <c r="C19" s="116"/>
      <c r="D19" s="68"/>
      <c r="E19" s="117"/>
    </row>
    <row r="20" spans="1:5" ht="15">
      <c r="A20" s="15" t="s">
        <v>82</v>
      </c>
      <c r="B20" s="112" t="s">
        <v>110</v>
      </c>
      <c r="C20" s="28">
        <v>6</v>
      </c>
      <c r="D20" s="69">
        <v>12955</v>
      </c>
      <c r="E20" s="69">
        <v>10263</v>
      </c>
    </row>
    <row r="21" spans="1:5" ht="15">
      <c r="A21" s="15" t="s">
        <v>50</v>
      </c>
      <c r="B21" s="112" t="s">
        <v>108</v>
      </c>
      <c r="C21" s="28">
        <v>7</v>
      </c>
      <c r="D21" s="69">
        <v>4865</v>
      </c>
      <c r="E21" s="69">
        <v>5099</v>
      </c>
    </row>
    <row r="22" spans="1:5" ht="15">
      <c r="A22" s="15" t="s">
        <v>83</v>
      </c>
      <c r="B22" s="112" t="s">
        <v>109</v>
      </c>
      <c r="C22" s="28">
        <v>8</v>
      </c>
      <c r="D22" s="69">
        <v>0</v>
      </c>
      <c r="E22" s="69">
        <v>297</v>
      </c>
    </row>
    <row r="23" spans="1:5" ht="15">
      <c r="A23" s="15" t="s">
        <v>53</v>
      </c>
      <c r="B23" s="112" t="s">
        <v>110</v>
      </c>
      <c r="C23" s="28">
        <v>9</v>
      </c>
      <c r="D23" s="69">
        <v>937</v>
      </c>
      <c r="E23" s="69">
        <v>965</v>
      </c>
    </row>
    <row r="24" spans="1:5" ht="15">
      <c r="A24" s="15" t="s">
        <v>131</v>
      </c>
      <c r="B24" s="112" t="s">
        <v>110</v>
      </c>
      <c r="C24" s="28">
        <v>10</v>
      </c>
      <c r="D24" s="69">
        <v>70</v>
      </c>
      <c r="E24" s="69">
        <v>31</v>
      </c>
    </row>
    <row r="25" spans="1:5" ht="15">
      <c r="A25" s="19" t="s">
        <v>1</v>
      </c>
      <c r="B25" s="118"/>
      <c r="C25" s="118"/>
      <c r="D25" s="69">
        <v>18827</v>
      </c>
      <c r="E25" s="74">
        <v>16655</v>
      </c>
    </row>
    <row r="26" spans="1:5" ht="15">
      <c r="A26" s="119" t="s">
        <v>16</v>
      </c>
      <c r="B26" s="120"/>
      <c r="C26" s="120"/>
      <c r="D26" s="121">
        <f>D18+D25</f>
        <v>54542</v>
      </c>
      <c r="E26" s="122">
        <f>E18+E25</f>
        <v>49986</v>
      </c>
    </row>
    <row r="27" spans="1:5" ht="21" customHeight="1">
      <c r="A27" s="10" t="s">
        <v>3</v>
      </c>
      <c r="B27" s="113"/>
      <c r="C27" s="18"/>
      <c r="D27" s="69"/>
      <c r="E27" s="72"/>
    </row>
    <row r="28" spans="1:5" ht="15">
      <c r="A28" s="15" t="s">
        <v>54</v>
      </c>
      <c r="B28" s="112"/>
      <c r="C28" s="28">
        <v>11</v>
      </c>
      <c r="D28" s="69">
        <v>3298</v>
      </c>
      <c r="E28" s="69">
        <v>3194</v>
      </c>
    </row>
    <row r="29" spans="1:5" ht="15">
      <c r="A29" s="15" t="s">
        <v>4</v>
      </c>
      <c r="B29" s="112"/>
      <c r="C29" s="28">
        <v>12</v>
      </c>
      <c r="D29" s="69">
        <v>39844</v>
      </c>
      <c r="E29" s="69">
        <v>33810</v>
      </c>
    </row>
    <row r="30" spans="1:5" ht="15">
      <c r="A30" s="15" t="s">
        <v>62</v>
      </c>
      <c r="B30" s="112"/>
      <c r="C30" s="28">
        <v>13</v>
      </c>
      <c r="D30" s="69">
        <v>-3229</v>
      </c>
      <c r="E30" s="69">
        <v>-316</v>
      </c>
    </row>
    <row r="31" spans="1:5" ht="15">
      <c r="A31" s="15" t="s">
        <v>63</v>
      </c>
      <c r="B31" s="112"/>
      <c r="C31" s="28">
        <v>13</v>
      </c>
      <c r="D31" s="69">
        <v>-558</v>
      </c>
      <c r="E31" s="69">
        <v>-668</v>
      </c>
    </row>
    <row r="32" spans="1:5" ht="15">
      <c r="A32" s="19" t="s">
        <v>5</v>
      </c>
      <c r="B32" s="112" t="s">
        <v>110</v>
      </c>
      <c r="C32" s="28"/>
      <c r="D32" s="69">
        <f>SUM(D28:D31)</f>
        <v>39355</v>
      </c>
      <c r="E32" s="74">
        <f>SUM(E28:E31)</f>
        <v>36020</v>
      </c>
    </row>
    <row r="33" spans="1:5" ht="15">
      <c r="A33" s="124" t="s">
        <v>84</v>
      </c>
      <c r="B33" s="112" t="s">
        <v>110</v>
      </c>
      <c r="C33" s="112">
        <v>14</v>
      </c>
      <c r="D33" s="69">
        <v>12205</v>
      </c>
      <c r="E33" s="69">
        <v>7837</v>
      </c>
    </row>
    <row r="34" spans="1:5" ht="15">
      <c r="A34" s="123" t="s">
        <v>112</v>
      </c>
      <c r="B34" s="28" t="s">
        <v>110</v>
      </c>
      <c r="C34" s="28"/>
      <c r="D34" s="71">
        <v>27150</v>
      </c>
      <c r="E34" s="71">
        <v>28183</v>
      </c>
    </row>
    <row r="35" spans="1:5" ht="15">
      <c r="A35" s="10" t="s">
        <v>55</v>
      </c>
      <c r="B35" s="12"/>
      <c r="C35" s="12"/>
      <c r="D35" s="68"/>
      <c r="E35" s="73"/>
    </row>
    <row r="36" spans="1:5" ht="15">
      <c r="A36" s="21" t="s">
        <v>85</v>
      </c>
      <c r="B36" s="22"/>
      <c r="C36" s="22"/>
      <c r="D36" s="70"/>
      <c r="E36" s="74"/>
    </row>
    <row r="37" spans="1:5" ht="15">
      <c r="A37" s="23" t="s">
        <v>86</v>
      </c>
      <c r="B37" s="112" t="s">
        <v>108</v>
      </c>
      <c r="C37" s="98">
        <v>15</v>
      </c>
      <c r="D37" s="70">
        <v>546</v>
      </c>
      <c r="E37" s="70">
        <v>14</v>
      </c>
    </row>
    <row r="38" spans="1:5" ht="15">
      <c r="A38" s="25" t="s">
        <v>87</v>
      </c>
      <c r="B38" s="112" t="s">
        <v>108</v>
      </c>
      <c r="C38" s="98">
        <v>16</v>
      </c>
      <c r="D38" s="68">
        <v>61</v>
      </c>
      <c r="E38" s="68">
        <v>52</v>
      </c>
    </row>
    <row r="39" spans="1:5" ht="15">
      <c r="A39" s="24" t="s">
        <v>88</v>
      </c>
      <c r="B39" s="112" t="s">
        <v>110</v>
      </c>
      <c r="C39" s="28">
        <v>17</v>
      </c>
      <c r="D39" s="69">
        <v>79</v>
      </c>
      <c r="E39" s="69">
        <v>88</v>
      </c>
    </row>
    <row r="40" spans="1:5" ht="15">
      <c r="A40" s="19" t="s">
        <v>89</v>
      </c>
      <c r="B40" s="16"/>
      <c r="C40" s="16"/>
      <c r="D40" s="69">
        <f>D37+D38+D39</f>
        <v>686</v>
      </c>
      <c r="E40" s="74">
        <f>E37+E38+E39</f>
        <v>154</v>
      </c>
    </row>
    <row r="41" spans="1:5" ht="18.75" customHeight="1">
      <c r="A41" s="106" t="s">
        <v>66</v>
      </c>
      <c r="B41" s="125"/>
      <c r="C41" s="125"/>
      <c r="D41" s="71"/>
      <c r="E41" s="126"/>
    </row>
    <row r="42" spans="1:5" ht="15">
      <c r="A42" s="130" t="s">
        <v>52</v>
      </c>
      <c r="B42" s="27"/>
      <c r="C42" s="99"/>
      <c r="D42" s="75"/>
      <c r="E42" s="131"/>
    </row>
    <row r="43" spans="1:5" ht="12" customHeight="1">
      <c r="A43" s="132" t="s">
        <v>56</v>
      </c>
      <c r="B43" s="28" t="s">
        <v>108</v>
      </c>
      <c r="C43" s="100">
        <v>18</v>
      </c>
      <c r="D43" s="76">
        <v>14223</v>
      </c>
      <c r="E43" s="76">
        <v>13549</v>
      </c>
    </row>
    <row r="44" spans="1:5" ht="15.75" thickBot="1">
      <c r="A44" s="30" t="s">
        <v>146</v>
      </c>
      <c r="B44" s="28" t="s">
        <v>108</v>
      </c>
      <c r="C44" s="28">
        <v>18</v>
      </c>
      <c r="D44" s="69">
        <v>278</v>
      </c>
      <c r="E44" s="69">
        <v>206</v>
      </c>
    </row>
    <row r="45" spans="1:5" ht="15">
      <c r="A45" s="30" t="s">
        <v>90</v>
      </c>
      <c r="B45" s="14" t="s">
        <v>110</v>
      </c>
      <c r="C45" s="28">
        <v>19</v>
      </c>
      <c r="D45" s="69">
        <v>0</v>
      </c>
      <c r="E45" s="69">
        <v>57</v>
      </c>
    </row>
    <row r="46" spans="1:5" ht="15">
      <c r="A46" s="19" t="s">
        <v>2</v>
      </c>
      <c r="B46" s="31"/>
      <c r="C46" s="31"/>
      <c r="D46" s="69">
        <f>SUM(D43:D45)</f>
        <v>14501</v>
      </c>
      <c r="E46" s="74">
        <f>SUM(E43:E45)</f>
        <v>13812</v>
      </c>
    </row>
    <row r="47" spans="1:5" ht="18" customHeight="1">
      <c r="A47" s="127" t="s">
        <v>57</v>
      </c>
      <c r="B47" s="31"/>
      <c r="C47" s="31"/>
      <c r="D47" s="69">
        <f>D46+D40</f>
        <v>15187</v>
      </c>
      <c r="E47" s="72">
        <f>E46+E40</f>
        <v>13966</v>
      </c>
    </row>
    <row r="48" spans="1:5" ht="19.5" customHeight="1" thickBot="1">
      <c r="A48" s="32" t="s">
        <v>17</v>
      </c>
      <c r="B48" s="33"/>
      <c r="C48" s="33"/>
      <c r="D48" s="77">
        <f>D32+D47</f>
        <v>54542</v>
      </c>
      <c r="E48" s="78">
        <f>E32+E47</f>
        <v>49986</v>
      </c>
    </row>
    <row r="49" spans="1:5" ht="25.5" customHeight="1">
      <c r="A49" s="165" t="s">
        <v>132</v>
      </c>
      <c r="B49" s="165"/>
      <c r="C49" s="165"/>
      <c r="D49" s="165"/>
      <c r="E49" s="165"/>
    </row>
    <row r="50" spans="1:5" ht="25.5" customHeight="1">
      <c r="A50" s="101" t="s">
        <v>139</v>
      </c>
      <c r="B50" s="151"/>
      <c r="C50" s="151"/>
      <c r="D50" s="151"/>
      <c r="E50" s="151"/>
    </row>
    <row r="51" spans="1:5" ht="27" customHeight="1">
      <c r="A51" s="165" t="s">
        <v>136</v>
      </c>
      <c r="B51" s="165"/>
      <c r="C51" s="165"/>
      <c r="D51" s="165"/>
      <c r="E51" s="165"/>
    </row>
    <row r="52" spans="1:5" ht="12.75" customHeight="1">
      <c r="A52" s="169"/>
      <c r="B52" s="169"/>
      <c r="C52" s="169"/>
      <c r="D52" s="169"/>
      <c r="E52" s="169"/>
    </row>
    <row r="53" spans="1:5" ht="15">
      <c r="A53" s="39" t="s">
        <v>6</v>
      </c>
      <c r="B53" s="37"/>
      <c r="C53" s="37"/>
      <c r="D53" s="37"/>
      <c r="E53" s="37"/>
    </row>
    <row r="54" spans="1:5" ht="15">
      <c r="A54" s="37" t="s">
        <v>137</v>
      </c>
      <c r="B54" s="37"/>
      <c r="C54" s="37"/>
      <c r="D54" s="37"/>
      <c r="E54" s="37"/>
    </row>
    <row r="55" spans="1:5" ht="15.75" customHeight="1">
      <c r="A55" s="39" t="s">
        <v>7</v>
      </c>
      <c r="B55" s="37"/>
      <c r="C55" s="37"/>
      <c r="D55" s="37"/>
      <c r="E55" s="37"/>
    </row>
    <row r="56" spans="1:5" ht="15.75" customHeight="1">
      <c r="A56" s="83" t="s">
        <v>113</v>
      </c>
      <c r="B56" s="37"/>
      <c r="C56" s="37"/>
      <c r="D56" s="37"/>
      <c r="E56" s="37"/>
    </row>
    <row r="57" spans="1:5" ht="15.75" customHeight="1">
      <c r="A57" s="40" t="s">
        <v>47</v>
      </c>
      <c r="B57" s="40"/>
      <c r="C57" s="40"/>
      <c r="D57" s="40"/>
      <c r="E57" s="40"/>
    </row>
    <row r="58" spans="1:5" ht="15.75" customHeight="1">
      <c r="A58" s="41" t="s">
        <v>138</v>
      </c>
      <c r="B58" s="41"/>
      <c r="C58" s="41"/>
      <c r="D58" s="41"/>
      <c r="E58" s="41"/>
    </row>
    <row r="59" spans="1:5" ht="15.75" customHeight="1">
      <c r="A59" s="38"/>
      <c r="B59" s="38"/>
      <c r="C59" s="38"/>
      <c r="D59" s="38"/>
      <c r="E59" s="38"/>
    </row>
    <row r="60" spans="1:5" ht="15.75" customHeight="1">
      <c r="A60" s="1"/>
      <c r="B60" s="3"/>
      <c r="C60" s="3"/>
      <c r="D60" s="3"/>
      <c r="E60" s="3"/>
    </row>
    <row r="61" spans="1:5" ht="15.75">
      <c r="A61" s="3"/>
      <c r="B61" s="3"/>
      <c r="C61" s="3"/>
      <c r="D61" s="3"/>
      <c r="E61" s="3"/>
    </row>
    <row r="62" spans="1:5" ht="15.75">
      <c r="A62" s="1"/>
      <c r="B62" s="3"/>
      <c r="C62" s="3"/>
      <c r="D62" s="3"/>
      <c r="E62" s="3"/>
    </row>
    <row r="63" spans="2:5" ht="15.75">
      <c r="B63" s="3"/>
      <c r="C63" s="3"/>
      <c r="D63" s="3"/>
      <c r="E63" s="3"/>
    </row>
    <row r="64" spans="1:5" ht="15.75">
      <c r="A64" s="1"/>
      <c r="B64" s="3"/>
      <c r="C64" s="3"/>
      <c r="D64" s="3"/>
      <c r="E64" s="3"/>
    </row>
    <row r="65" spans="1:5" ht="15.75">
      <c r="A65" s="162"/>
      <c r="B65" s="162"/>
      <c r="C65" s="162"/>
      <c r="D65" s="162"/>
      <c r="E65" s="162"/>
    </row>
    <row r="66" spans="1:5" ht="15.75">
      <c r="A66" s="161"/>
      <c r="B66" s="161"/>
      <c r="C66" s="161"/>
      <c r="D66" s="161"/>
      <c r="E66" s="161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</sheetData>
  <sheetProtection/>
  <mergeCells count="10">
    <mergeCell ref="A2:E2"/>
    <mergeCell ref="A3:E3"/>
    <mergeCell ref="A4:E4"/>
    <mergeCell ref="A1:E1"/>
    <mergeCell ref="A66:E66"/>
    <mergeCell ref="A65:E65"/>
    <mergeCell ref="B6:C6"/>
    <mergeCell ref="A49:E49"/>
    <mergeCell ref="A52:E52"/>
    <mergeCell ref="A51:E51"/>
  </mergeCells>
  <printOptions/>
  <pageMargins left="0.9448818897637796" right="0.35433070866141736" top="0.4724409448818898" bottom="0.3937007874015748" header="1.4960629921259843" footer="2.1653543307086616"/>
  <pageSetup horizontalDpi="300" verticalDpi="300" orientation="portrait" paperSize="9" scale="85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3.57421875" style="0" customWidth="1"/>
    <col min="2" max="2" width="10.00390625" style="0" customWidth="1"/>
    <col min="3" max="3" width="8.00390625" style="0" customWidth="1"/>
    <col min="4" max="4" width="8.8515625" style="0" customWidth="1"/>
    <col min="5" max="5" width="10.00390625" style="0" customWidth="1"/>
  </cols>
  <sheetData>
    <row r="1" spans="1:11" ht="18">
      <c r="A1" s="172" t="s">
        <v>151</v>
      </c>
      <c r="B1" s="172"/>
      <c r="C1" s="172"/>
      <c r="D1" s="172"/>
      <c r="E1" s="172"/>
      <c r="F1" s="152"/>
      <c r="G1" s="2"/>
      <c r="H1" s="2"/>
      <c r="I1" s="2"/>
      <c r="J1" s="2"/>
      <c r="K1" s="2"/>
    </row>
    <row r="2" spans="1:11" ht="18">
      <c r="A2" s="172" t="s">
        <v>147</v>
      </c>
      <c r="B2" s="172"/>
      <c r="C2" s="172"/>
      <c r="D2" s="172"/>
      <c r="E2" s="172"/>
      <c r="F2" s="2"/>
      <c r="G2" s="2"/>
      <c r="H2" s="2"/>
      <c r="I2" s="2"/>
      <c r="J2" s="2"/>
      <c r="K2" s="2"/>
    </row>
    <row r="3" spans="1:11" ht="15">
      <c r="A3" s="167" t="s">
        <v>152</v>
      </c>
      <c r="B3" s="167"/>
      <c r="C3" s="167"/>
      <c r="D3" s="167"/>
      <c r="E3" s="167"/>
      <c r="F3" s="2"/>
      <c r="G3" s="2"/>
      <c r="H3" s="2"/>
      <c r="I3" s="2"/>
      <c r="J3" s="2"/>
      <c r="K3" s="2"/>
    </row>
    <row r="4" spans="1:11" ht="15">
      <c r="A4" s="167" t="s">
        <v>134</v>
      </c>
      <c r="B4" s="167"/>
      <c r="C4" s="167"/>
      <c r="D4" s="167"/>
      <c r="E4" s="167"/>
      <c r="F4" s="2"/>
      <c r="G4" s="2"/>
      <c r="H4" s="2"/>
      <c r="I4" s="2"/>
      <c r="J4" s="2"/>
      <c r="K4" s="2"/>
    </row>
    <row r="5" spans="1:11" ht="13.5" thickBot="1">
      <c r="A5" s="38"/>
      <c r="B5" s="38"/>
      <c r="C5" s="38"/>
      <c r="D5" s="171" t="s">
        <v>46</v>
      </c>
      <c r="E5" s="171"/>
      <c r="F5" s="2"/>
      <c r="G5" s="2"/>
      <c r="H5" s="2"/>
      <c r="I5" s="2"/>
      <c r="J5" s="2"/>
      <c r="K5" s="2"/>
    </row>
    <row r="6" spans="1:11" ht="15.75" thickBot="1">
      <c r="A6" s="128" t="s">
        <v>19</v>
      </c>
      <c r="B6" s="153" t="s">
        <v>0</v>
      </c>
      <c r="C6" s="154"/>
      <c r="D6" s="140">
        <v>2010</v>
      </c>
      <c r="E6" s="141">
        <v>2009</v>
      </c>
      <c r="F6" s="2"/>
      <c r="G6" s="2"/>
      <c r="H6" s="2"/>
      <c r="I6" s="2"/>
      <c r="J6" s="2"/>
      <c r="K6" s="2"/>
    </row>
    <row r="7" spans="1:11" ht="15">
      <c r="A7" s="129"/>
      <c r="B7" s="110" t="s">
        <v>104</v>
      </c>
      <c r="C7" s="137" t="s">
        <v>130</v>
      </c>
      <c r="D7" s="138"/>
      <c r="E7" s="142"/>
      <c r="F7" s="2"/>
      <c r="G7" s="2"/>
      <c r="H7" s="2"/>
      <c r="I7" s="2"/>
      <c r="J7" s="2"/>
      <c r="K7" s="2"/>
    </row>
    <row r="8" spans="1:7" ht="15" customHeight="1">
      <c r="A8" s="119"/>
      <c r="B8" s="111" t="s">
        <v>105</v>
      </c>
      <c r="C8" s="107" t="s">
        <v>129</v>
      </c>
      <c r="D8" s="139"/>
      <c r="E8" s="142"/>
      <c r="F8" s="2"/>
      <c r="G8" s="2"/>
    </row>
    <row r="9" spans="1:7" ht="15" customHeight="1">
      <c r="A9" s="136" t="s">
        <v>10</v>
      </c>
      <c r="B9" s="31"/>
      <c r="C9" s="31">
        <v>1</v>
      </c>
      <c r="D9" s="69">
        <v>32263</v>
      </c>
      <c r="E9" s="69">
        <v>24430</v>
      </c>
      <c r="F9" s="2"/>
      <c r="G9" s="2"/>
    </row>
    <row r="10" spans="1:7" ht="26.25" customHeight="1">
      <c r="A10" s="135" t="s">
        <v>68</v>
      </c>
      <c r="B10" s="31"/>
      <c r="C10" s="31"/>
      <c r="D10" s="69">
        <v>-589</v>
      </c>
      <c r="E10" s="69">
        <v>-30</v>
      </c>
      <c r="G10" s="2"/>
    </row>
    <row r="11" spans="1:7" ht="15" customHeight="1">
      <c r="A11" s="43" t="s">
        <v>67</v>
      </c>
      <c r="B11" s="31"/>
      <c r="C11" s="31">
        <v>2</v>
      </c>
      <c r="D11" s="69">
        <v>3268</v>
      </c>
      <c r="E11" s="69">
        <v>3011</v>
      </c>
      <c r="F11" s="2"/>
      <c r="G11" s="2"/>
    </row>
    <row r="12" spans="1:7" ht="15" customHeight="1">
      <c r="A12" s="43" t="s">
        <v>11</v>
      </c>
      <c r="B12" s="31"/>
      <c r="C12" s="31">
        <v>2</v>
      </c>
      <c r="D12" s="69">
        <v>15525</v>
      </c>
      <c r="E12" s="69">
        <v>9657</v>
      </c>
      <c r="F12" s="2"/>
      <c r="G12" s="2"/>
    </row>
    <row r="13" spans="1:7" ht="15" customHeight="1">
      <c r="A13" s="43" t="s">
        <v>18</v>
      </c>
      <c r="B13" s="31"/>
      <c r="C13" s="31">
        <v>2</v>
      </c>
      <c r="D13" s="69">
        <v>2890</v>
      </c>
      <c r="E13" s="69">
        <v>2575</v>
      </c>
      <c r="F13" s="2"/>
      <c r="G13" s="2"/>
    </row>
    <row r="14" spans="1:7" ht="15" customHeight="1">
      <c r="A14" s="43" t="s">
        <v>12</v>
      </c>
      <c r="B14" s="31"/>
      <c r="C14" s="31">
        <v>2</v>
      </c>
      <c r="D14" s="69">
        <v>9179</v>
      </c>
      <c r="E14" s="69">
        <v>7700</v>
      </c>
      <c r="F14" s="2"/>
      <c r="G14" s="2"/>
    </row>
    <row r="15" spans="1:7" ht="15" customHeight="1">
      <c r="A15" s="43" t="s">
        <v>13</v>
      </c>
      <c r="B15" s="31"/>
      <c r="C15" s="31">
        <v>2</v>
      </c>
      <c r="D15" s="69">
        <v>2025</v>
      </c>
      <c r="E15" s="69">
        <v>1279</v>
      </c>
      <c r="F15" s="2"/>
      <c r="G15" s="2"/>
    </row>
    <row r="16" spans="1:7" ht="15" customHeight="1">
      <c r="A16" s="43" t="s">
        <v>14</v>
      </c>
      <c r="B16" s="97" t="s">
        <v>111</v>
      </c>
      <c r="C16" s="97">
        <v>2</v>
      </c>
      <c r="D16" s="69">
        <v>469</v>
      </c>
      <c r="E16" s="69">
        <v>717</v>
      </c>
      <c r="F16" s="2"/>
      <c r="G16" s="2"/>
    </row>
    <row r="17" spans="1:7" ht="15" customHeight="1">
      <c r="A17" s="44" t="s">
        <v>15</v>
      </c>
      <c r="B17" s="143"/>
      <c r="C17" s="143">
        <v>2</v>
      </c>
      <c r="D17" s="144">
        <f>SUM(D10:D16)</f>
        <v>32767</v>
      </c>
      <c r="E17" s="145">
        <f>SUM(E10:E16)</f>
        <v>24909</v>
      </c>
      <c r="F17" s="2"/>
      <c r="G17" s="2"/>
    </row>
    <row r="18" spans="1:7" ht="15" customHeight="1">
      <c r="A18" s="44" t="s">
        <v>33</v>
      </c>
      <c r="B18" s="97" t="s">
        <v>111</v>
      </c>
      <c r="C18" s="97">
        <v>3</v>
      </c>
      <c r="D18" s="69">
        <f>D9-D17</f>
        <v>-504</v>
      </c>
      <c r="E18" s="74">
        <f>E9-E17</f>
        <v>-479</v>
      </c>
      <c r="F18" s="2"/>
      <c r="G18" s="2"/>
    </row>
    <row r="19" spans="1:7" ht="15" customHeight="1">
      <c r="A19" s="43" t="s">
        <v>32</v>
      </c>
      <c r="B19" s="31"/>
      <c r="C19" s="31"/>
      <c r="D19" s="69">
        <v>0</v>
      </c>
      <c r="E19" s="69">
        <v>-88</v>
      </c>
      <c r="F19" s="2"/>
      <c r="G19" s="2"/>
    </row>
    <row r="20" spans="1:7" ht="15" customHeight="1">
      <c r="A20" s="44" t="s">
        <v>126</v>
      </c>
      <c r="B20" s="31"/>
      <c r="C20" s="31"/>
      <c r="D20" s="69">
        <f>D18+D19</f>
        <v>-504</v>
      </c>
      <c r="E20" s="74">
        <f>E18+E19</f>
        <v>-567</v>
      </c>
      <c r="F20" s="2"/>
      <c r="G20" s="2"/>
    </row>
    <row r="21" spans="1:11" ht="15" customHeight="1">
      <c r="A21" s="44" t="s">
        <v>118</v>
      </c>
      <c r="B21" s="31"/>
      <c r="C21" s="31"/>
      <c r="D21" s="69">
        <v>0</v>
      </c>
      <c r="E21" s="74">
        <v>7</v>
      </c>
      <c r="F21" s="2"/>
      <c r="G21" s="2"/>
      <c r="H21" s="2"/>
      <c r="I21" s="2"/>
      <c r="J21" s="2"/>
      <c r="K21" s="2"/>
    </row>
    <row r="22" spans="1:11" ht="15" customHeight="1">
      <c r="A22" s="44" t="s">
        <v>69</v>
      </c>
      <c r="B22" s="31"/>
      <c r="C22" s="31"/>
      <c r="D22" s="69">
        <f>D20+D21</f>
        <v>-504</v>
      </c>
      <c r="E22" s="74">
        <f>E20+E21</f>
        <v>-560</v>
      </c>
      <c r="F22" s="2"/>
      <c r="G22" s="2"/>
      <c r="H22" s="2"/>
      <c r="I22" s="2"/>
      <c r="J22" s="2"/>
      <c r="K22" s="2"/>
    </row>
    <row r="23" spans="1:11" ht="15" customHeight="1">
      <c r="A23" s="45" t="s">
        <v>70</v>
      </c>
      <c r="B23" s="97" t="s">
        <v>111</v>
      </c>
      <c r="C23" s="97">
        <v>4</v>
      </c>
      <c r="D23" s="69">
        <v>54</v>
      </c>
      <c r="E23" s="74">
        <v>108</v>
      </c>
      <c r="F23" s="2"/>
      <c r="G23" s="2"/>
      <c r="H23" s="2"/>
      <c r="I23" s="2"/>
      <c r="J23" s="2"/>
      <c r="K23" s="2"/>
    </row>
    <row r="24" spans="1:11" ht="15" customHeight="1">
      <c r="A24" s="157" t="s">
        <v>71</v>
      </c>
      <c r="B24" s="16"/>
      <c r="C24" s="16"/>
      <c r="D24" s="69">
        <f>D22-D23</f>
        <v>-558</v>
      </c>
      <c r="E24" s="69">
        <f>E22-E23</f>
        <v>-668</v>
      </c>
      <c r="F24" s="2"/>
      <c r="G24" s="2"/>
      <c r="H24" s="2"/>
      <c r="I24" s="2"/>
      <c r="J24" s="2"/>
      <c r="K24" s="2"/>
    </row>
    <row r="25" spans="1:11" ht="12.75">
      <c r="A25" s="158" t="s">
        <v>153</v>
      </c>
      <c r="B25" s="16"/>
      <c r="C25" s="16"/>
      <c r="D25" s="69">
        <v>0</v>
      </c>
      <c r="E25" s="69">
        <v>0</v>
      </c>
      <c r="F25" s="2"/>
      <c r="G25" s="2"/>
      <c r="H25" s="2"/>
      <c r="I25" s="2"/>
      <c r="J25" s="2"/>
      <c r="K25" s="2"/>
    </row>
    <row r="26" spans="1:11" ht="12.75">
      <c r="A26" s="158" t="s">
        <v>148</v>
      </c>
      <c r="B26" s="16"/>
      <c r="C26" s="16"/>
      <c r="D26" s="160">
        <v>-558</v>
      </c>
      <c r="E26" s="69">
        <v>-668</v>
      </c>
      <c r="F26" s="2"/>
      <c r="G26" s="2"/>
      <c r="H26" s="2"/>
      <c r="I26" s="2"/>
      <c r="J26" s="2"/>
      <c r="K26" s="2"/>
    </row>
    <row r="27" spans="1:11" ht="15" customHeight="1">
      <c r="A27" s="159" t="s">
        <v>91</v>
      </c>
      <c r="B27" s="16"/>
      <c r="C27" s="16"/>
      <c r="D27" s="69"/>
      <c r="E27" s="69"/>
      <c r="F27" s="2"/>
      <c r="G27" s="2"/>
      <c r="H27" s="2"/>
      <c r="I27" s="2"/>
      <c r="J27" s="2"/>
      <c r="K27" s="2"/>
    </row>
    <row r="28" spans="1:11" ht="15" customHeight="1">
      <c r="A28" s="158" t="s">
        <v>128</v>
      </c>
      <c r="B28" s="31"/>
      <c r="C28" s="31"/>
      <c r="D28" s="69">
        <v>-733</v>
      </c>
      <c r="E28" s="69">
        <v>-506</v>
      </c>
      <c r="F28" s="2"/>
      <c r="G28" s="2"/>
      <c r="H28" s="2"/>
      <c r="I28" s="2"/>
      <c r="J28" s="2"/>
      <c r="K28" s="2"/>
    </row>
    <row r="29" spans="1:11" ht="12.75">
      <c r="A29" s="158" t="s">
        <v>127</v>
      </c>
      <c r="B29" s="16"/>
      <c r="C29" s="16"/>
      <c r="D29" s="160">
        <v>175</v>
      </c>
      <c r="E29" s="69">
        <v>-162</v>
      </c>
      <c r="F29" s="2"/>
      <c r="G29" s="2"/>
      <c r="H29" s="2"/>
      <c r="I29" s="2"/>
      <c r="J29" s="2"/>
      <c r="K29" s="2"/>
    </row>
    <row r="30" spans="1:11" ht="30" customHeight="1">
      <c r="A30" s="95" t="s">
        <v>125</v>
      </c>
      <c r="B30" s="96"/>
      <c r="C30" s="96"/>
      <c r="D30" s="38"/>
      <c r="E30" s="38"/>
      <c r="G30" s="2"/>
      <c r="H30" s="2"/>
      <c r="I30" s="2"/>
      <c r="J30" s="2"/>
      <c r="K30" s="2"/>
    </row>
    <row r="31" spans="1:11" ht="30" customHeight="1">
      <c r="A31" s="101" t="s">
        <v>139</v>
      </c>
      <c r="B31" s="96"/>
      <c r="C31" s="96"/>
      <c r="D31" s="38"/>
      <c r="E31" s="38"/>
      <c r="G31" s="2"/>
      <c r="H31" s="2"/>
      <c r="I31" s="2"/>
      <c r="J31" s="2"/>
      <c r="K31" s="2"/>
    </row>
    <row r="32" spans="1:7" ht="38.25" customHeight="1">
      <c r="A32" s="170" t="s">
        <v>140</v>
      </c>
      <c r="B32" s="170"/>
      <c r="C32" s="170"/>
      <c r="D32" s="170"/>
      <c r="E32" s="170"/>
      <c r="F32" s="4"/>
      <c r="G32" s="2"/>
    </row>
    <row r="33" spans="1:7" ht="15">
      <c r="A33" s="38"/>
      <c r="B33" s="37"/>
      <c r="C33" s="37"/>
      <c r="D33" s="38"/>
      <c r="E33" s="38"/>
      <c r="F33" s="4"/>
      <c r="G33" s="2"/>
    </row>
    <row r="34" spans="1:7" ht="15">
      <c r="A34" s="39" t="s">
        <v>6</v>
      </c>
      <c r="B34" s="37"/>
      <c r="C34" s="37"/>
      <c r="D34" s="37"/>
      <c r="E34" s="37"/>
      <c r="F34" s="4"/>
      <c r="G34" s="2"/>
    </row>
    <row r="35" spans="1:7" ht="15">
      <c r="A35" s="37" t="s">
        <v>137</v>
      </c>
      <c r="B35" s="37"/>
      <c r="C35" s="37"/>
      <c r="D35" s="37"/>
      <c r="E35" s="37"/>
      <c r="F35" s="4"/>
      <c r="G35" s="2"/>
    </row>
    <row r="36" spans="1:7" ht="15">
      <c r="A36" s="37"/>
      <c r="B36" s="37"/>
      <c r="C36" s="37"/>
      <c r="D36" s="37"/>
      <c r="E36" s="37"/>
      <c r="F36" s="5"/>
      <c r="G36" s="2"/>
    </row>
    <row r="37" spans="1:7" ht="15">
      <c r="A37" s="39" t="s">
        <v>7</v>
      </c>
      <c r="B37" s="37"/>
      <c r="C37" s="37"/>
      <c r="D37" s="37"/>
      <c r="E37" s="37"/>
      <c r="F37" s="4"/>
      <c r="G37" s="2"/>
    </row>
    <row r="38" spans="1:7" ht="15">
      <c r="A38" s="37" t="s">
        <v>114</v>
      </c>
      <c r="B38" s="37"/>
      <c r="C38" s="37"/>
      <c r="D38" s="37"/>
      <c r="E38" s="37"/>
      <c r="F38" s="4"/>
      <c r="G38" s="2"/>
    </row>
    <row r="39" spans="1:6" ht="15">
      <c r="A39" s="38"/>
      <c r="B39" s="38"/>
      <c r="C39" s="38"/>
      <c r="D39" s="37"/>
      <c r="E39" s="37"/>
      <c r="F39" s="5"/>
    </row>
    <row r="40" spans="1:6" ht="15">
      <c r="A40" s="40" t="s">
        <v>47</v>
      </c>
      <c r="B40" s="38"/>
      <c r="C40" s="38"/>
      <c r="D40" s="38"/>
      <c r="E40" s="38"/>
      <c r="F40" s="4"/>
    </row>
    <row r="41" spans="1:6" ht="15.75">
      <c r="A41" s="41" t="s">
        <v>138</v>
      </c>
      <c r="B41" s="38"/>
      <c r="C41" s="38"/>
      <c r="D41" s="38"/>
      <c r="E41" s="38"/>
      <c r="F41" s="82"/>
    </row>
    <row r="42" spans="1:6" ht="15.75">
      <c r="A42" s="39"/>
      <c r="D42" s="38"/>
      <c r="E42" s="38"/>
      <c r="F42" s="82"/>
    </row>
    <row r="43" spans="1:6" ht="15.75">
      <c r="A43" s="3"/>
      <c r="F43" s="82"/>
    </row>
    <row r="44" ht="15.75">
      <c r="F44" s="82"/>
    </row>
    <row r="45" ht="15">
      <c r="I45" s="86"/>
    </row>
    <row r="46" ht="15.75">
      <c r="F46" s="82"/>
    </row>
    <row r="47" ht="15.75">
      <c r="F47" s="82"/>
    </row>
    <row r="48" ht="15.75">
      <c r="F48" s="82"/>
    </row>
    <row r="49" ht="15">
      <c r="J49" s="86"/>
    </row>
    <row r="50" ht="12.75">
      <c r="F50" s="87"/>
    </row>
  </sheetData>
  <sheetProtection/>
  <mergeCells count="7">
    <mergeCell ref="A32:E32"/>
    <mergeCell ref="B6:C6"/>
    <mergeCell ref="D5:E5"/>
    <mergeCell ref="A1:E1"/>
    <mergeCell ref="A3:E3"/>
    <mergeCell ref="A4:E4"/>
    <mergeCell ref="A2:E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0.8515625" style="0" customWidth="1"/>
    <col min="2" max="2" width="10.421875" style="0" customWidth="1"/>
    <col min="3" max="3" width="11.140625" style="0" customWidth="1"/>
  </cols>
  <sheetData>
    <row r="1" spans="1:3" ht="15">
      <c r="A1" s="173" t="s">
        <v>93</v>
      </c>
      <c r="B1" s="173"/>
      <c r="C1" s="173"/>
    </row>
    <row r="2" spans="1:6" ht="15">
      <c r="A2" s="173" t="s">
        <v>133</v>
      </c>
      <c r="B2" s="173"/>
      <c r="C2" s="173"/>
      <c r="F2" s="155"/>
    </row>
    <row r="3" spans="1:4" ht="15.75">
      <c r="A3" s="167" t="s">
        <v>154</v>
      </c>
      <c r="B3" s="167"/>
      <c r="C3" s="167"/>
      <c r="D3" s="7"/>
    </row>
    <row r="4" spans="1:4" ht="15.75">
      <c r="A4" s="167" t="s">
        <v>134</v>
      </c>
      <c r="B4" s="167"/>
      <c r="C4" s="167"/>
      <c r="D4" s="6"/>
    </row>
    <row r="5" spans="1:3" ht="15.75" thickBot="1">
      <c r="A5" s="39"/>
      <c r="B5" s="167" t="s">
        <v>59</v>
      </c>
      <c r="C5" s="167"/>
    </row>
    <row r="6" spans="1:3" ht="21" customHeight="1" thickBot="1">
      <c r="A6" s="52" t="s">
        <v>95</v>
      </c>
      <c r="B6" s="8">
        <v>2010</v>
      </c>
      <c r="C6" s="9">
        <v>2009</v>
      </c>
    </row>
    <row r="7" spans="1:4" ht="15.75" customHeight="1">
      <c r="A7" s="46" t="s">
        <v>34</v>
      </c>
      <c r="B7" s="47"/>
      <c r="C7" s="47"/>
      <c r="D7" s="38"/>
    </row>
    <row r="8" spans="1:4" ht="15.75" customHeight="1">
      <c r="A8" s="48" t="s">
        <v>35</v>
      </c>
      <c r="B8" s="79"/>
      <c r="C8" s="79"/>
      <c r="D8" s="38"/>
    </row>
    <row r="9" spans="1:4" ht="15.75" customHeight="1">
      <c r="A9" s="15" t="s">
        <v>78</v>
      </c>
      <c r="B9" s="80">
        <v>35015</v>
      </c>
      <c r="C9" s="80">
        <v>26302</v>
      </c>
      <c r="D9" s="38"/>
    </row>
    <row r="10" spans="1:4" ht="15.75" customHeight="1">
      <c r="A10" s="15" t="s">
        <v>119</v>
      </c>
      <c r="B10" s="80">
        <v>4</v>
      </c>
      <c r="C10" s="80">
        <v>4</v>
      </c>
      <c r="D10" s="38"/>
    </row>
    <row r="11" spans="1:4" ht="15.75" customHeight="1">
      <c r="A11" s="15" t="s">
        <v>42</v>
      </c>
      <c r="B11" s="80"/>
      <c r="C11" s="80"/>
      <c r="D11" s="38"/>
    </row>
    <row r="12" spans="1:4" ht="15.75" customHeight="1">
      <c r="A12" s="15" t="s">
        <v>36</v>
      </c>
      <c r="B12" s="80">
        <v>111</v>
      </c>
      <c r="C12" s="80"/>
      <c r="D12" s="38"/>
    </row>
    <row r="13" spans="1:4" ht="15.75" customHeight="1">
      <c r="A13" s="15"/>
      <c r="B13" s="80">
        <f>SUM(B9:B12)</f>
        <v>35130</v>
      </c>
      <c r="C13" s="80">
        <f>SUM(C9:C12)</f>
        <v>26306</v>
      </c>
      <c r="D13" s="38"/>
    </row>
    <row r="14" spans="1:4" ht="15.75" customHeight="1">
      <c r="A14" s="48" t="s">
        <v>37</v>
      </c>
      <c r="B14" s="79"/>
      <c r="C14" s="79"/>
      <c r="D14" s="38"/>
    </row>
    <row r="15" spans="1:4" ht="15.75" customHeight="1">
      <c r="A15" s="15" t="s">
        <v>38</v>
      </c>
      <c r="B15" s="80">
        <v>24933</v>
      </c>
      <c r="C15" s="80">
        <v>17619</v>
      </c>
      <c r="D15" s="38"/>
    </row>
    <row r="16" spans="1:4" ht="15.75" customHeight="1">
      <c r="A16" s="15" t="s">
        <v>39</v>
      </c>
      <c r="B16" s="80">
        <v>8725</v>
      </c>
      <c r="C16" s="80">
        <v>7779</v>
      </c>
      <c r="D16" s="38"/>
    </row>
    <row r="17" spans="1:4" ht="15.75" customHeight="1">
      <c r="A17" s="15" t="s">
        <v>42</v>
      </c>
      <c r="B17" s="80">
        <v>9</v>
      </c>
      <c r="C17" s="80">
        <v>1</v>
      </c>
      <c r="D17" s="38"/>
    </row>
    <row r="18" spans="1:4" ht="15.75" customHeight="1">
      <c r="A18" s="15" t="s">
        <v>40</v>
      </c>
      <c r="B18" s="80">
        <v>130</v>
      </c>
      <c r="C18" s="80">
        <v>95</v>
      </c>
      <c r="D18" s="38"/>
    </row>
    <row r="19" spans="1:4" ht="15.75" customHeight="1">
      <c r="A19" s="15" t="s">
        <v>36</v>
      </c>
      <c r="B19" s="80">
        <v>180</v>
      </c>
      <c r="C19" s="80">
        <v>717</v>
      </c>
      <c r="D19" s="38"/>
    </row>
    <row r="20" spans="1:4" ht="15.75" customHeight="1">
      <c r="A20" s="15"/>
      <c r="B20" s="80">
        <f>SUM(B15:B19)</f>
        <v>33977</v>
      </c>
      <c r="C20" s="80">
        <f>SUM(C15:C19)</f>
        <v>26211</v>
      </c>
      <c r="D20" s="38"/>
    </row>
    <row r="21" spans="1:4" ht="15.75" customHeight="1">
      <c r="A21" s="49" t="s">
        <v>72</v>
      </c>
      <c r="B21" s="80">
        <f>B13-B20</f>
        <v>1153</v>
      </c>
      <c r="C21" s="80">
        <f>C13-C20</f>
        <v>95</v>
      </c>
      <c r="D21" s="38"/>
    </row>
    <row r="22" spans="1:4" ht="15.75" customHeight="1">
      <c r="A22" s="50" t="s">
        <v>41</v>
      </c>
      <c r="B22" s="79"/>
      <c r="C22" s="79"/>
      <c r="D22" s="38"/>
    </row>
    <row r="23" spans="1:4" ht="15.75" customHeight="1">
      <c r="A23" s="48" t="s">
        <v>35</v>
      </c>
      <c r="B23" s="79"/>
      <c r="C23" s="79"/>
      <c r="D23" s="38"/>
    </row>
    <row r="24" spans="1:4" ht="15.75" customHeight="1">
      <c r="A24" s="15" t="s">
        <v>101</v>
      </c>
      <c r="B24" s="80">
        <v>638</v>
      </c>
      <c r="C24" s="80">
        <v>667</v>
      </c>
      <c r="D24" s="38"/>
    </row>
    <row r="25" spans="1:4" ht="15.75" customHeight="1">
      <c r="A25" s="102" t="s">
        <v>102</v>
      </c>
      <c r="B25" s="80">
        <v>244</v>
      </c>
      <c r="C25" s="80">
        <v>231</v>
      </c>
      <c r="D25" s="38"/>
    </row>
    <row r="26" spans="1:4" ht="15.75" customHeight="1">
      <c r="A26" s="48" t="s">
        <v>37</v>
      </c>
      <c r="B26" s="79"/>
      <c r="C26" s="79"/>
      <c r="D26" s="38"/>
    </row>
    <row r="27" spans="1:4" ht="15.75" customHeight="1">
      <c r="A27" s="15" t="s">
        <v>103</v>
      </c>
      <c r="B27" s="80">
        <v>660</v>
      </c>
      <c r="C27" s="80">
        <v>1088</v>
      </c>
      <c r="D27" s="38"/>
    </row>
    <row r="28" spans="1:4" ht="15.75" customHeight="1">
      <c r="A28" s="49" t="s">
        <v>73</v>
      </c>
      <c r="B28" s="80">
        <f>B24+B25-B27</f>
        <v>222</v>
      </c>
      <c r="C28" s="80">
        <f>C24+C25-C27</f>
        <v>-190</v>
      </c>
      <c r="D28" s="38"/>
    </row>
    <row r="29" spans="1:4" ht="15.75" customHeight="1">
      <c r="A29" s="50" t="s">
        <v>43</v>
      </c>
      <c r="B29" s="79"/>
      <c r="C29" s="79"/>
      <c r="D29" s="38"/>
    </row>
    <row r="30" spans="1:4" ht="15.75" customHeight="1">
      <c r="A30" s="15" t="s">
        <v>58</v>
      </c>
      <c r="B30" s="80">
        <v>-1780</v>
      </c>
      <c r="C30" s="80">
        <v>-837</v>
      </c>
      <c r="D30" s="38"/>
    </row>
    <row r="31" spans="1:4" ht="15.75" customHeight="1">
      <c r="A31" s="15" t="s">
        <v>44</v>
      </c>
      <c r="B31" s="80">
        <v>377</v>
      </c>
      <c r="C31" s="80">
        <v>479</v>
      </c>
      <c r="D31" s="38"/>
    </row>
    <row r="32" spans="1:4" ht="15.75" customHeight="1">
      <c r="A32" s="49" t="s">
        <v>74</v>
      </c>
      <c r="B32" s="80">
        <f>B30+B31</f>
        <v>-1403</v>
      </c>
      <c r="C32" s="80">
        <f>C30+C31</f>
        <v>-358</v>
      </c>
      <c r="D32" s="38"/>
    </row>
    <row r="33" spans="1:4" ht="15.75" customHeight="1">
      <c r="A33" s="51" t="s">
        <v>45</v>
      </c>
      <c r="B33" s="80">
        <f>B21+B28+B32</f>
        <v>-28</v>
      </c>
      <c r="C33" s="80">
        <f>C21+C28+C32</f>
        <v>-453</v>
      </c>
      <c r="D33" s="38"/>
    </row>
    <row r="34" spans="1:4" ht="15.75" customHeight="1">
      <c r="A34" s="51" t="s">
        <v>116</v>
      </c>
      <c r="B34" s="80">
        <v>965</v>
      </c>
      <c r="C34" s="80">
        <v>1418</v>
      </c>
      <c r="D34" s="38"/>
    </row>
    <row r="35" spans="1:4" ht="15.75" customHeight="1" thickBot="1">
      <c r="A35" s="84" t="s">
        <v>115</v>
      </c>
      <c r="B35" s="81">
        <f>B33+B34</f>
        <v>937</v>
      </c>
      <c r="C35" s="81">
        <f>C33+C34</f>
        <v>965</v>
      </c>
      <c r="D35" s="38"/>
    </row>
    <row r="36" spans="1:6" ht="33.75" customHeight="1" thickBot="1">
      <c r="A36" s="175" t="s">
        <v>132</v>
      </c>
      <c r="B36" s="175"/>
      <c r="C36" s="175"/>
      <c r="D36" s="103"/>
      <c r="E36" s="103"/>
      <c r="F36" s="3"/>
    </row>
    <row r="37" spans="1:6" ht="27.75" customHeight="1">
      <c r="A37" s="174" t="s">
        <v>135</v>
      </c>
      <c r="B37" s="174"/>
      <c r="C37" s="174"/>
      <c r="D37" s="103"/>
      <c r="E37" s="103"/>
      <c r="F37" s="3"/>
    </row>
    <row r="38" spans="1:6" ht="27.75" customHeight="1">
      <c r="A38" s="175" t="s">
        <v>136</v>
      </c>
      <c r="B38" s="175"/>
      <c r="C38" s="175"/>
      <c r="D38" s="103"/>
      <c r="E38" s="103"/>
      <c r="F38" s="3"/>
    </row>
    <row r="39" spans="1:6" ht="15.75">
      <c r="A39" s="169"/>
      <c r="B39" s="169"/>
      <c r="C39" s="169"/>
      <c r="D39" s="169"/>
      <c r="E39" s="169"/>
      <c r="F39" s="3"/>
    </row>
    <row r="40" spans="1:5" ht="15">
      <c r="A40" s="39" t="s">
        <v>6</v>
      </c>
      <c r="B40" s="37"/>
      <c r="C40" s="37"/>
      <c r="D40" s="37"/>
      <c r="E40" s="37"/>
    </row>
    <row r="41" spans="1:5" ht="15">
      <c r="A41" s="37" t="s">
        <v>137</v>
      </c>
      <c r="B41" s="37"/>
      <c r="C41" s="37"/>
      <c r="D41" s="37"/>
      <c r="E41" s="37"/>
    </row>
    <row r="42" spans="1:5" ht="15">
      <c r="A42" s="39" t="s">
        <v>7</v>
      </c>
      <c r="B42" s="37"/>
      <c r="C42" s="37"/>
      <c r="D42" s="37"/>
      <c r="E42" s="37"/>
    </row>
    <row r="43" spans="1:5" ht="15">
      <c r="A43" s="83" t="s">
        <v>113</v>
      </c>
      <c r="B43" s="37"/>
      <c r="C43" s="37"/>
      <c r="D43" s="37"/>
      <c r="E43" s="37"/>
    </row>
    <row r="44" spans="1:5" ht="15">
      <c r="A44" s="83"/>
      <c r="B44" s="37"/>
      <c r="C44" s="37"/>
      <c r="D44" s="37"/>
      <c r="E44" s="37"/>
    </row>
    <row r="45" spans="1:5" ht="15">
      <c r="A45" s="40" t="s">
        <v>47</v>
      </c>
      <c r="B45" s="40"/>
      <c r="C45" s="40"/>
      <c r="D45" s="40"/>
      <c r="E45" s="40"/>
    </row>
    <row r="46" spans="1:5" ht="15">
      <c r="A46" s="41" t="s">
        <v>138</v>
      </c>
      <c r="B46" s="41"/>
      <c r="C46" s="41"/>
      <c r="D46" s="41"/>
      <c r="E46" s="41"/>
    </row>
    <row r="47" spans="1:4" ht="15">
      <c r="A47" s="41"/>
      <c r="B47" s="38"/>
      <c r="C47" s="38"/>
      <c r="D47" s="38"/>
    </row>
    <row r="48" spans="1:2" ht="12.75">
      <c r="A48" s="2"/>
      <c r="B48" s="2"/>
    </row>
    <row r="49" spans="1:2" ht="12.75">
      <c r="A49" s="2"/>
      <c r="B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</sheetData>
  <sheetProtection/>
  <mergeCells count="9">
    <mergeCell ref="A39:E39"/>
    <mergeCell ref="A37:C37"/>
    <mergeCell ref="A36:C36"/>
    <mergeCell ref="A38:C38"/>
    <mergeCell ref="B5:C5"/>
    <mergeCell ref="A1:C1"/>
    <mergeCell ref="A2:C2"/>
    <mergeCell ref="A3:C3"/>
    <mergeCell ref="A4:C4"/>
  </mergeCells>
  <printOptions/>
  <pageMargins left="0.7480314960629921" right="0.15748031496062992" top="0.52" bottom="0.62992125984251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8.7109375" style="0" customWidth="1"/>
    <col min="7" max="7" width="10.00390625" style="0" customWidth="1"/>
    <col min="8" max="8" width="8.140625" style="0" customWidth="1"/>
    <col min="9" max="9" width="11.57421875" style="0" customWidth="1"/>
  </cols>
  <sheetData>
    <row r="1" spans="1:10" ht="18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>
      <c r="A3" s="173" t="s">
        <v>156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8.75" customHeight="1">
      <c r="A4" s="173" t="s">
        <v>141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3.5" thickBot="1">
      <c r="A5" s="178" t="s">
        <v>46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2.75">
      <c r="A6" s="53"/>
      <c r="B6" s="179" t="s">
        <v>96</v>
      </c>
      <c r="C6" s="179"/>
      <c r="D6" s="179"/>
      <c r="E6" s="179"/>
      <c r="F6" s="179"/>
      <c r="G6" s="179"/>
      <c r="H6" s="179"/>
      <c r="I6" s="180" t="s">
        <v>100</v>
      </c>
      <c r="J6" s="55"/>
    </row>
    <row r="7" spans="1:10" ht="12.75" customHeight="1" thickBot="1">
      <c r="A7" s="56"/>
      <c r="B7" s="183" t="s">
        <v>97</v>
      </c>
      <c r="C7" s="183"/>
      <c r="D7" s="183"/>
      <c r="E7" s="183"/>
      <c r="F7" s="183"/>
      <c r="G7" s="183"/>
      <c r="H7" s="183"/>
      <c r="I7" s="181"/>
      <c r="J7" s="20"/>
    </row>
    <row r="8" spans="1:10" ht="12.75">
      <c r="A8" s="56"/>
      <c r="B8" s="57"/>
      <c r="C8" s="57"/>
      <c r="D8" s="58" t="s">
        <v>22</v>
      </c>
      <c r="E8" s="58"/>
      <c r="F8" s="58"/>
      <c r="G8" s="58"/>
      <c r="H8" s="54"/>
      <c r="I8" s="181"/>
      <c r="J8" s="59" t="s">
        <v>99</v>
      </c>
    </row>
    <row r="9" spans="1:10" ht="12.75" customHeight="1">
      <c r="A9" s="60" t="s">
        <v>19</v>
      </c>
      <c r="B9" s="61" t="s">
        <v>20</v>
      </c>
      <c r="C9" s="61" t="s">
        <v>75</v>
      </c>
      <c r="D9" s="62" t="s">
        <v>23</v>
      </c>
      <c r="E9" s="62" t="s">
        <v>27</v>
      </c>
      <c r="F9" s="62" t="s">
        <v>8</v>
      </c>
      <c r="G9" s="62" t="s">
        <v>29</v>
      </c>
      <c r="H9" s="35"/>
      <c r="I9" s="181"/>
      <c r="J9" s="59" t="s">
        <v>98</v>
      </c>
    </row>
    <row r="10" spans="1:10" ht="12.75">
      <c r="A10" s="56"/>
      <c r="B10" s="61" t="s">
        <v>21</v>
      </c>
      <c r="C10" s="61" t="s">
        <v>76</v>
      </c>
      <c r="D10" s="62" t="s">
        <v>24</v>
      </c>
      <c r="E10" s="62" t="s">
        <v>28</v>
      </c>
      <c r="F10" s="62" t="s">
        <v>28</v>
      </c>
      <c r="G10" s="62" t="s">
        <v>30</v>
      </c>
      <c r="H10" s="35" t="s">
        <v>9</v>
      </c>
      <c r="I10" s="181"/>
      <c r="J10" s="59" t="s">
        <v>21</v>
      </c>
    </row>
    <row r="11" spans="1:10" ht="12.75">
      <c r="A11" s="56"/>
      <c r="B11" s="61"/>
      <c r="C11" s="61" t="s">
        <v>77</v>
      </c>
      <c r="D11" s="62" t="s">
        <v>25</v>
      </c>
      <c r="E11" s="62"/>
      <c r="F11" s="64"/>
      <c r="G11" s="62"/>
      <c r="H11" s="35"/>
      <c r="I11" s="181"/>
      <c r="J11" s="20"/>
    </row>
    <row r="12" spans="1:10" ht="13.5" thickBot="1">
      <c r="A12" s="65"/>
      <c r="B12" s="66"/>
      <c r="C12" s="66"/>
      <c r="D12" s="33" t="s">
        <v>26</v>
      </c>
      <c r="E12" s="33"/>
      <c r="F12" s="33"/>
      <c r="G12" s="33"/>
      <c r="H12" s="67"/>
      <c r="I12" s="182"/>
      <c r="J12" s="26"/>
    </row>
    <row r="13" spans="1:10" ht="13.5" thickBot="1">
      <c r="A13" s="91" t="s">
        <v>124</v>
      </c>
      <c r="B13" s="92">
        <v>2357</v>
      </c>
      <c r="C13" s="92">
        <v>14</v>
      </c>
      <c r="D13" s="92">
        <v>2225</v>
      </c>
      <c r="E13" s="92">
        <v>566</v>
      </c>
      <c r="F13" s="92">
        <v>23176</v>
      </c>
      <c r="G13" s="92">
        <v>-155</v>
      </c>
      <c r="H13" s="92">
        <v>28183</v>
      </c>
      <c r="I13" s="92">
        <v>7837</v>
      </c>
      <c r="J13" s="92">
        <v>36020</v>
      </c>
    </row>
    <row r="14" spans="1:10" ht="15.75" customHeight="1" thickBot="1">
      <c r="A14" s="89" t="s">
        <v>31</v>
      </c>
      <c r="B14" s="90"/>
      <c r="C14" s="90"/>
      <c r="D14" s="90"/>
      <c r="E14" s="90"/>
      <c r="F14" s="90"/>
      <c r="G14" s="88">
        <v>-733</v>
      </c>
      <c r="H14" s="88">
        <v>-733</v>
      </c>
      <c r="I14" s="88">
        <v>175</v>
      </c>
      <c r="J14" s="88">
        <v>-558</v>
      </c>
    </row>
    <row r="15" spans="1:10" ht="15.75" customHeight="1" thickBot="1">
      <c r="A15" s="89" t="s">
        <v>120</v>
      </c>
      <c r="B15" s="90"/>
      <c r="C15" s="90"/>
      <c r="D15" s="90"/>
      <c r="E15" s="90"/>
      <c r="F15" s="90"/>
      <c r="G15" s="88">
        <v>-266</v>
      </c>
      <c r="H15" s="88">
        <v>-75</v>
      </c>
      <c r="I15" s="88">
        <v>-123</v>
      </c>
      <c r="J15" s="88">
        <v>-198</v>
      </c>
    </row>
    <row r="16" spans="1:10" ht="15.75" customHeight="1" thickBot="1">
      <c r="A16" s="89" t="s">
        <v>121</v>
      </c>
      <c r="B16" s="90"/>
      <c r="C16" s="90"/>
      <c r="D16" s="90"/>
      <c r="E16" s="90"/>
      <c r="F16" s="90"/>
      <c r="G16" s="88">
        <v>-75</v>
      </c>
      <c r="H16" s="88">
        <v>-75</v>
      </c>
      <c r="I16" s="88">
        <v>-46</v>
      </c>
      <c r="J16" s="88">
        <v>-121</v>
      </c>
    </row>
    <row r="17" spans="1:10" s="150" customFormat="1" ht="15.75" customHeight="1" thickBot="1">
      <c r="A17" s="89" t="s">
        <v>122</v>
      </c>
      <c r="B17" s="90"/>
      <c r="C17" s="90"/>
      <c r="D17" s="90"/>
      <c r="E17" s="90"/>
      <c r="F17" s="88">
        <v>151</v>
      </c>
      <c r="G17" s="88">
        <v>-151</v>
      </c>
      <c r="H17" s="88"/>
      <c r="I17" s="90">
        <v>-77</v>
      </c>
      <c r="J17" s="88">
        <v>-77</v>
      </c>
    </row>
    <row r="18" spans="1:10" ht="16.5" customHeight="1" thickBot="1">
      <c r="A18" s="89" t="s">
        <v>123</v>
      </c>
      <c r="B18" s="90"/>
      <c r="C18" s="90"/>
      <c r="D18" s="88">
        <v>66</v>
      </c>
      <c r="E18" s="88">
        <v>130</v>
      </c>
      <c r="F18" s="88">
        <v>2645</v>
      </c>
      <c r="G18" s="88">
        <v>-3066</v>
      </c>
      <c r="H18" s="88">
        <v>-225</v>
      </c>
      <c r="I18" s="88">
        <v>4316</v>
      </c>
      <c r="J18" s="88">
        <v>4091</v>
      </c>
    </row>
    <row r="19" spans="1:10" ht="15.75" customHeight="1" thickBot="1">
      <c r="A19" s="91" t="s">
        <v>144</v>
      </c>
      <c r="B19" s="92">
        <v>2357</v>
      </c>
      <c r="C19" s="92">
        <v>14</v>
      </c>
      <c r="D19" s="92">
        <v>2291</v>
      </c>
      <c r="E19" s="92">
        <v>696</v>
      </c>
      <c r="F19" s="92">
        <v>25972</v>
      </c>
      <c r="G19" s="92">
        <v>-4180</v>
      </c>
      <c r="H19" s="92">
        <v>27150</v>
      </c>
      <c r="I19" s="92">
        <v>12205</v>
      </c>
      <c r="J19" s="92">
        <v>39355</v>
      </c>
    </row>
    <row r="20" spans="1:11" ht="15.75" customHeight="1">
      <c r="A20" s="177" t="s">
        <v>139</v>
      </c>
      <c r="B20" s="177"/>
      <c r="C20" s="177"/>
      <c r="D20" s="177"/>
      <c r="E20" s="177"/>
      <c r="F20" s="177"/>
      <c r="G20" s="36"/>
      <c r="H20" s="64"/>
      <c r="I20" s="36"/>
      <c r="J20" s="38"/>
      <c r="K20" s="150"/>
    </row>
    <row r="21" spans="1:10" ht="14.25">
      <c r="A21" s="176" t="s">
        <v>132</v>
      </c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5" customHeight="1">
      <c r="A22" s="176" t="s">
        <v>142</v>
      </c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28.5" customHeight="1">
      <c r="A23" s="148" t="s">
        <v>7</v>
      </c>
      <c r="B23" s="146"/>
      <c r="C23" s="146"/>
      <c r="D23" s="148" t="s">
        <v>6</v>
      </c>
      <c r="E23" s="148"/>
      <c r="F23" s="147"/>
      <c r="G23" s="146"/>
      <c r="H23" s="146"/>
      <c r="I23" s="146"/>
      <c r="J23" s="146"/>
    </row>
    <row r="24" spans="1:10" ht="14.25">
      <c r="A24" s="146" t="s">
        <v>113</v>
      </c>
      <c r="B24" s="146"/>
      <c r="C24" s="146"/>
      <c r="D24" s="146"/>
      <c r="E24" s="146"/>
      <c r="F24" s="146" t="s">
        <v>143</v>
      </c>
      <c r="G24" s="146"/>
      <c r="H24" s="146"/>
      <c r="I24" s="146"/>
      <c r="J24" s="146"/>
    </row>
    <row r="25" spans="1:1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4.25">
      <c r="A26" s="147" t="s">
        <v>47</v>
      </c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4.25">
      <c r="A27" s="149" t="s">
        <v>138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5">
      <c r="A28" s="41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11">
    <mergeCell ref="A3:J3"/>
    <mergeCell ref="B7:H7"/>
    <mergeCell ref="A1:J1"/>
    <mergeCell ref="A2:J2"/>
    <mergeCell ref="A4:J4"/>
    <mergeCell ref="A22:J22"/>
    <mergeCell ref="A20:F20"/>
    <mergeCell ref="A5:J5"/>
    <mergeCell ref="B6:H6"/>
    <mergeCell ref="I6:I12"/>
    <mergeCell ref="A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8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.7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2.75" customHeight="1">
      <c r="A6" s="35"/>
      <c r="B6" s="171"/>
      <c r="C6" s="171"/>
      <c r="D6" s="171"/>
      <c r="E6" s="171"/>
      <c r="F6" s="171"/>
      <c r="G6" s="171"/>
      <c r="H6" s="171"/>
      <c r="I6" s="171"/>
      <c r="J6" s="184"/>
      <c r="K6" s="64"/>
    </row>
    <row r="7" spans="1:11" ht="12.75">
      <c r="A7" s="35"/>
      <c r="B7" s="171"/>
      <c r="C7" s="171"/>
      <c r="D7" s="171"/>
      <c r="E7" s="171"/>
      <c r="F7" s="171"/>
      <c r="G7" s="171"/>
      <c r="H7" s="171"/>
      <c r="I7" s="171"/>
      <c r="J7" s="184"/>
      <c r="K7" s="64"/>
    </row>
    <row r="8" spans="1:11" ht="12.75" customHeight="1">
      <c r="A8" s="35"/>
      <c r="B8" s="35"/>
      <c r="C8" s="35"/>
      <c r="D8" s="35"/>
      <c r="E8" s="35"/>
      <c r="F8" s="35"/>
      <c r="G8" s="35"/>
      <c r="H8" s="35"/>
      <c r="I8" s="35"/>
      <c r="J8" s="184"/>
      <c r="K8" s="35"/>
    </row>
    <row r="9" spans="1:11" ht="15">
      <c r="A9" s="34"/>
      <c r="B9" s="35"/>
      <c r="C9" s="35"/>
      <c r="D9" s="35"/>
      <c r="E9" s="35"/>
      <c r="F9" s="63"/>
      <c r="G9" s="35"/>
      <c r="H9" s="35"/>
      <c r="I9" s="35"/>
      <c r="J9" s="184"/>
      <c r="K9" s="35"/>
    </row>
    <row r="10" spans="1:11" ht="12.75">
      <c r="A10" s="35"/>
      <c r="B10" s="35"/>
      <c r="C10" s="35"/>
      <c r="D10" s="35"/>
      <c r="E10" s="35"/>
      <c r="F10" s="63"/>
      <c r="G10" s="35"/>
      <c r="H10" s="35"/>
      <c r="I10" s="35"/>
      <c r="J10" s="184"/>
      <c r="K10" s="35"/>
    </row>
    <row r="11" spans="1:11" ht="12.75">
      <c r="A11" s="35"/>
      <c r="B11" s="35"/>
      <c r="C11" s="35"/>
      <c r="D11" s="35"/>
      <c r="E11" s="35"/>
      <c r="F11" s="35"/>
      <c r="G11" s="64"/>
      <c r="H11" s="35"/>
      <c r="I11" s="35"/>
      <c r="J11" s="184"/>
      <c r="K11" s="64"/>
    </row>
    <row r="12" spans="1:11" ht="12.75">
      <c r="A12" s="35"/>
      <c r="B12" s="35"/>
      <c r="C12" s="35"/>
      <c r="D12" s="35"/>
      <c r="E12" s="35"/>
      <c r="F12" s="35"/>
      <c r="G12" s="35"/>
      <c r="H12" s="35"/>
      <c r="I12" s="35"/>
      <c r="J12" s="184"/>
      <c r="K12" s="64"/>
    </row>
    <row r="13" spans="1:11" ht="15.75" customHeight="1">
      <c r="A13" s="36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 customHeight="1">
      <c r="A14" s="64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 customHeight="1">
      <c r="A15" s="64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 customHeight="1">
      <c r="A16" s="64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 customHeight="1">
      <c r="A17" s="64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 customHeight="1">
      <c r="A18" s="64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 customHeight="1">
      <c r="A19" s="36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15.75" customHeight="1">
      <c r="A20" s="36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6.5" customHeight="1">
      <c r="A21" s="37"/>
      <c r="B21" s="36"/>
      <c r="C21" s="36"/>
      <c r="D21" s="36"/>
      <c r="E21" s="36"/>
      <c r="F21" s="36"/>
      <c r="G21" s="36"/>
      <c r="H21" s="36"/>
      <c r="I21" s="36"/>
      <c r="J21" s="38"/>
      <c r="K21" s="38"/>
    </row>
    <row r="22" spans="1:11" ht="16.5" customHeight="1">
      <c r="A22" s="37"/>
      <c r="B22" s="36"/>
      <c r="C22" s="36"/>
      <c r="D22" s="36"/>
      <c r="E22" s="36"/>
      <c r="F22" s="36"/>
      <c r="G22" s="36"/>
      <c r="H22" s="36"/>
      <c r="I22" s="36"/>
      <c r="J22" s="38"/>
      <c r="K22" s="38"/>
    </row>
    <row r="23" spans="1:11" ht="15.75" customHeight="1">
      <c r="A23" s="37"/>
      <c r="B23" s="36"/>
      <c r="C23" s="36"/>
      <c r="D23" s="36"/>
      <c r="E23" s="36"/>
      <c r="F23" s="36"/>
      <c r="G23" s="36"/>
      <c r="H23" s="36"/>
      <c r="I23" s="36"/>
      <c r="J23" s="38"/>
      <c r="K23" s="38"/>
    </row>
    <row r="24" spans="1:11" ht="15.7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8"/>
    </row>
    <row r="25" spans="1:11" ht="15.75" customHeight="1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8"/>
    </row>
    <row r="26" spans="1:11" ht="15">
      <c r="A26" s="37"/>
      <c r="B26" s="36"/>
      <c r="C26" s="36"/>
      <c r="D26" s="36"/>
      <c r="E26" s="36"/>
      <c r="F26" s="36"/>
      <c r="G26" s="36"/>
      <c r="H26" s="36"/>
      <c r="I26" s="64"/>
      <c r="J26" s="36"/>
      <c r="K26" s="38"/>
    </row>
    <row r="27" spans="1:11" ht="12.75">
      <c r="A27" s="38"/>
      <c r="B27" s="36"/>
      <c r="C27" s="36"/>
      <c r="D27" s="36"/>
      <c r="E27" s="36"/>
      <c r="F27" s="36"/>
      <c r="G27" s="36"/>
      <c r="H27" s="36"/>
      <c r="I27" s="64"/>
      <c r="J27" s="36"/>
      <c r="K27" s="38"/>
    </row>
    <row r="28" spans="1:11" ht="15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83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83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ACCOUNTING</cp:lastModifiedBy>
  <cp:lastPrinted>2011-04-26T12:16:23Z</cp:lastPrinted>
  <dcterms:created xsi:type="dcterms:W3CDTF">2003-12-01T09:31:43Z</dcterms:created>
  <dcterms:modified xsi:type="dcterms:W3CDTF">2011-04-29T12:44:29Z</dcterms:modified>
  <cp:category/>
  <cp:version/>
  <cp:contentType/>
  <cp:contentStatus/>
</cp:coreProperties>
</file>