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lena.lazarova\Documents\Eli\ARCO\2020\Year 2020\last for Marieal\"/>
    </mc:Choice>
  </mc:AlternateContent>
  <xr:revisionPtr revIDLastSave="0" documentId="13_ncr:1_{580DFA6C-7E6F-4D1E-B775-60E9FE3846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31" i="1"/>
  <c r="D32" i="1" s="1"/>
</calcChain>
</file>

<file path=xl/sharedStrings.xml><?xml version="1.0" encoding="utf-8"?>
<sst xmlns="http://schemas.openxmlformats.org/spreadsheetml/2006/main" count="91" uniqueCount="74">
  <si>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</si>
  <si>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</si>
  <si>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</si>
  <si>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</si>
  <si>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</si>
  <si>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</si>
  <si>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</si>
  <si>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</si>
  <si>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</si>
  <si>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</si>
  <si>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</si>
  <si>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</si>
  <si>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</si>
  <si>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</si>
  <si>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</si>
  <si>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</si>
  <si>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</si>
  <si>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</si>
  <si>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</si>
  <si>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</si>
  <si>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</si>
  <si>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</si>
  <si>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</si>
  <si>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</si>
  <si>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</si>
  <si>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</si>
  <si>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</si>
  <si>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</si>
  <si>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</si>
  <si>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</si>
  <si>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</si>
  <si>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</si>
  <si>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</si>
  <si>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</si>
  <si>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</si>
  <si>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</si>
  <si>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</si>
  <si>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</si>
  <si>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</si>
  <si>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</si>
  <si>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</si>
  <si>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</si>
  <si>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</si>
  <si>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</si>
  <si>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</si>
  <si>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</si>
  <si>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</si>
  <si>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</si>
  <si>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</si>
  <si>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</si>
  <si>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</si>
  <si>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</si>
  <si>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</si>
  <si>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</si>
  <si>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</si>
  <si>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</si>
  <si>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</si>
  <si>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</si>
  <si>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</si>
  <si>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</si>
  <si>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</si>
  <si>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</si>
  <si>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</si>
  <si>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</si>
  <si>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</si>
  <si>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</si>
  <si>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</si>
  <si>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</si>
  <si>
    <t>ограничения за плащанията на дивиденти - чл. 247а, ал. 3 от ТЗ</t>
  </si>
  <si>
    <t>натрупана загуба от предходни години</t>
  </si>
  <si>
    <t>лева</t>
  </si>
  <si>
    <t>печалба за 2020 г</t>
  </si>
  <si>
    <t>Елена Лазарова</t>
  </si>
  <si>
    <t>Финансов резултат на БПД ИНДУСТРИАЛЕН ФОНД ЗА НЕДВИЖИМИ ИМОТИ. АДСИЦ за периода: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</si>
</sst>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лв.&quot;;[Red]\-#,##0.00\ &quot;лв.&quot;"/>
    <numFmt numFmtId="43" formatCode="_-* #,##0.00_-;\-* #,##0.00_-;_-* &quot;-&quot;??_-;_-@_-"/>
    <numFmt numFmtId="164" formatCode="#,##0.00\ &quot;лв.&quot;"/>
    <numFmt numFmtId="165" formatCode="[$-F800]dddd\,\ mmmm\ dd\,\ yyyy"/>
  </numFmts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indexed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5" fillId="0" borderId="0" applyFont="0" applyFill="0" applyBorder="0" applyAlignment="0" applyProtection="0"/>
  </cellStyleXfs>
  <cellXfs count="50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0" fontId="5" fillId="0" borderId="0" xfId="4" applyFont="1" applyProtection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3" xfId="0" applyNumberFormat="1" applyFont="1" applyFill="1" applyBorder="1" applyAlignment="1" applyProtection="1">
      <alignment horizontal="right" vertical="center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/>
    <xf numFmtId="49" fontId="17" fillId="2" borderId="6" xfId="3" applyNumberFormat="1" applyFont="1" applyFill="1" applyBorder="1" applyAlignment="1" applyProtection="1">
      <protection locked="0"/>
    </xf>
    <xf numFmtId="49" fontId="17" fillId="2" borderId="4" xfId="3" applyNumberFormat="1" applyFont="1" applyFill="1" applyBorder="1" applyAlignment="1" applyProtection="1"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8" fillId="4" borderId="9" xfId="0" applyFont="1" applyFill="1" applyBorder="1" applyAlignment="1" applyProtection="1">
      <alignment wrapText="1"/>
      <protection locked="0"/>
    </xf>
    <xf numFmtId="43" fontId="0" fillId="0" borderId="4" xfId="5" applyFont="1" applyBorder="1" applyProtection="1">
      <protection locked="0"/>
    </xf>
    <xf numFmtId="43" fontId="16" fillId="0" borderId="4" xfId="5" applyFont="1" applyBorder="1" applyProtection="1">
      <protection locked="0"/>
    </xf>
    <xf numFmtId="14" fontId="2" fillId="0" borderId="0" xfId="0" applyNumberFormat="1" applyFont="1" applyProtection="1">
      <protection locked="0"/>
    </xf>
    <xf numFmtId="0" fontId="1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6">
    <cellStyle name="Comma" xfId="5" builtinId="3"/>
    <cellStyle name="Hyperlink" xfId="3" builtinId="8"/>
    <cellStyle name="Normal" xfId="0" builtinId="0"/>
    <cellStyle name="Normal 16" xfId="4" xr:uid="{00000000-0005-0000-0000-000002000000}"/>
    <cellStyle name="Normal_Баланс" xfId="1" xr:uid="{00000000-0005-0000-0000-000003000000}"/>
    <cellStyle name="Normal_Финансов отчет" xfId="2" xr:uid="{00000000-0005-0000-0000-000004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topLeftCell="A7" workbookViewId="0">
      <selection activeCell="B10" sqref="B10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8" t="s">
        <v>49</v>
      </c>
      <c r="B1" s="48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1">
        <v>43831</v>
      </c>
    </row>
    <row r="8" spans="1:2" ht="15.75">
      <c r="A8" s="22" t="s">
        <v>33</v>
      </c>
      <c r="B8" s="31">
        <v>44196</v>
      </c>
    </row>
    <row r="9" spans="1:2" ht="15.75">
      <c r="A9" s="22" t="s">
        <v>28</v>
      </c>
      <c r="B9" s="31">
        <v>44277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60</v>
      </c>
    </row>
    <row r="16" spans="1:2" ht="15.75">
      <c r="A16" s="22" t="s">
        <v>38</v>
      </c>
      <c r="B16" s="27" t="s">
        <v>61</v>
      </c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40" t="s">
        <v>64</v>
      </c>
    </row>
    <row r="22" spans="1:2" ht="15.75">
      <c r="A22" s="28" t="s">
        <v>44</v>
      </c>
      <c r="B22" s="40" t="s">
        <v>65</v>
      </c>
    </row>
    <row r="23" spans="1:2" ht="15.75">
      <c r="A23" s="22" t="s">
        <v>45</v>
      </c>
      <c r="B23" s="41"/>
    </row>
    <row r="24" spans="1:2" ht="15.75">
      <c r="A24" s="28" t="s">
        <v>46</v>
      </c>
      <c r="B24" s="29" t="s">
        <v>66</v>
      </c>
    </row>
    <row r="25" spans="1:2" ht="15.75">
      <c r="A25" s="28" t="s">
        <v>47</v>
      </c>
      <c r="B25" s="29" t="s">
        <v>67</v>
      </c>
    </row>
    <row r="26" spans="1:2" ht="15.75">
      <c r="A26" s="30"/>
      <c r="B26" s="30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 xr:uid="{00000000-0002-0000-0000-000000000000}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topLeftCell="A28" workbookViewId="0">
      <selection activeCell="D36" sqref="D36"/>
    </sheetView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8" t="s">
        <v>49</v>
      </c>
      <c r="C1" s="48"/>
      <c r="D1" s="48"/>
    </row>
    <row r="2" spans="2:4" ht="16.5" thickBot="1">
      <c r="B2"/>
    </row>
    <row r="3" spans="2:4" ht="32.25" thickBot="1">
      <c r="B3" s="36" t="s">
        <v>0</v>
      </c>
      <c r="C3" s="34" t="s">
        <v>73</v>
      </c>
      <c r="D3" s="35" t="s">
        <v>12</v>
      </c>
    </row>
    <row r="4" spans="2:4">
      <c r="B4" s="1"/>
      <c r="C4" s="2" t="s">
        <v>1</v>
      </c>
      <c r="D4" s="32">
        <v>441114.57</v>
      </c>
    </row>
    <row r="5" spans="2:4">
      <c r="B5" s="3"/>
      <c r="C5" s="4" t="s">
        <v>2</v>
      </c>
      <c r="D5" s="33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3"/>
    </row>
    <row r="8" spans="2:4">
      <c r="B8" s="3"/>
      <c r="C8" s="10" t="s">
        <v>4</v>
      </c>
      <c r="D8" s="33">
        <v>-271664.09999999998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3"/>
    </row>
    <row r="11" spans="2:4">
      <c r="B11" s="3"/>
      <c r="C11" s="10" t="s">
        <v>4</v>
      </c>
      <c r="D11" s="33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3"/>
    </row>
    <row r="15" spans="2:4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3"/>
    </row>
    <row r="18" spans="2:4">
      <c r="B18" s="3"/>
      <c r="C18" s="10" t="s">
        <v>4</v>
      </c>
      <c r="D18" s="33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3"/>
    </row>
    <row r="21" spans="2:4">
      <c r="B21" s="3"/>
      <c r="C21" s="10" t="s">
        <v>4</v>
      </c>
      <c r="D21" s="33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3"/>
    </row>
    <row r="25" spans="2:4">
      <c r="B25" s="3"/>
      <c r="C25" s="10" t="s">
        <v>4</v>
      </c>
      <c r="D25" s="33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3"/>
    </row>
    <row r="28" spans="2:4">
      <c r="B28" s="3"/>
      <c r="C28" s="10" t="s">
        <v>4</v>
      </c>
      <c r="D28" s="33"/>
    </row>
    <row r="29" spans="2:4" ht="63">
      <c r="B29" s="5" t="s">
        <v>18</v>
      </c>
      <c r="C29" s="5" t="s">
        <v>21</v>
      </c>
      <c r="D29" s="33"/>
    </row>
    <row r="30" spans="2:4" ht="63">
      <c r="B30" s="5" t="s">
        <v>19</v>
      </c>
      <c r="C30" s="5" t="s">
        <v>25</v>
      </c>
      <c r="D30" s="33"/>
    </row>
    <row r="31" spans="2:4">
      <c r="B31" s="3"/>
      <c r="C31" s="6" t="s">
        <v>22</v>
      </c>
      <c r="D31" s="13">
        <f>D4+D5+D7+D8+D10+D11+D14+D15+D17+D18+D20+D21+D24+D25+D27+D28+D29+D30</f>
        <v>169450.47000000003</v>
      </c>
    </row>
    <row r="32" spans="2:4" ht="45.75" customHeight="1">
      <c r="B32" s="3"/>
      <c r="C32" s="5" t="s">
        <v>51</v>
      </c>
      <c r="D32" s="14">
        <f>D31*90%</f>
        <v>152505.42300000004</v>
      </c>
    </row>
    <row r="33" spans="2:5" ht="31.5">
      <c r="B33" s="5"/>
      <c r="C33" s="4" t="s">
        <v>26</v>
      </c>
      <c r="D33" s="33">
        <v>3339908.06</v>
      </c>
    </row>
    <row r="34" spans="2:5" ht="47.25">
      <c r="B34" s="5"/>
      <c r="C34" s="4" t="s">
        <v>27</v>
      </c>
      <c r="D34" s="33">
        <v>2650000</v>
      </c>
    </row>
    <row r="35" spans="2:5" ht="144.75" customHeight="1">
      <c r="B35" s="5" t="s">
        <v>52</v>
      </c>
      <c r="C35" s="4" t="s">
        <v>54</v>
      </c>
      <c r="D35" s="33">
        <v>152505.42000000001</v>
      </c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9" t="s">
        <v>57</v>
      </c>
      <c r="C40" s="49"/>
      <c r="D40" s="49"/>
      <c r="E40" s="49"/>
    </row>
    <row r="41" spans="2:5">
      <c r="B41" s="37"/>
      <c r="C41" s="37"/>
      <c r="D41" s="37"/>
    </row>
    <row r="42" spans="2:5">
      <c r="B42" s="15" t="s">
        <v>28</v>
      </c>
      <c r="C42" s="47">
        <v>44280</v>
      </c>
    </row>
    <row r="43" spans="2:5">
      <c r="B43" s="15"/>
      <c r="C43" s="37"/>
    </row>
    <row r="44" spans="2:5">
      <c r="B44" s="16" t="s">
        <v>29</v>
      </c>
      <c r="C44" s="37" t="s">
        <v>72</v>
      </c>
    </row>
    <row r="45" spans="2:5">
      <c r="B45" s="16"/>
      <c r="C45" s="37"/>
    </row>
    <row r="46" spans="2:5">
      <c r="B46" s="16" t="s">
        <v>30</v>
      </c>
      <c r="C46" s="37" t="s">
        <v>60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"/>
  <sheetViews>
    <sheetView workbookViewId="0">
      <selection activeCell="C5" sqref="C5:C6"/>
    </sheetView>
  </sheetViews>
  <sheetFormatPr defaultRowHeight="15"/>
  <cols>
    <col min="1" max="1" width="9.140625" style="38" customWidth="1"/>
    <col min="2" max="16384" width="9.140625" style="38"/>
  </cols>
  <sheetData>
    <row r="2" spans="2:3" ht="15.75">
      <c r="B2" s="39" t="s">
        <v>53</v>
      </c>
    </row>
    <row r="4" spans="2:3">
      <c r="B4" s="42" t="s">
        <v>68</v>
      </c>
      <c r="C4" s="42" t="s">
        <v>70</v>
      </c>
    </row>
    <row r="5" spans="2:3">
      <c r="B5" s="43" t="s">
        <v>71</v>
      </c>
      <c r="C5" s="45">
        <v>441114.57</v>
      </c>
    </row>
    <row r="6" spans="2:3">
      <c r="B6" s="43" t="s">
        <v>69</v>
      </c>
      <c r="C6" s="45">
        <v>-22717.89</v>
      </c>
    </row>
    <row r="7" spans="2:3">
      <c r="B7" s="43"/>
      <c r="C7" s="45"/>
    </row>
    <row r="8" spans="2:3">
      <c r="B8" s="43"/>
      <c r="C8" s="46">
        <f>SUM(C5:C7)</f>
        <v>418396.68</v>
      </c>
    </row>
    <row r="9" spans="2:3">
      <c r="B9" s="44"/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Lazarova</dc:creator>
  <cp:lastModifiedBy>Elena Lazarova</cp:lastModifiedBy>
  <cp:lastPrinted>2021-03-18T11:32:59Z</cp:lastPrinted>
  <dcterms:created xsi:type="dcterms:W3CDTF">2021-03-17T13:25:50Z</dcterms:created>
  <dcterms:modified xsi:type="dcterms:W3CDTF">2021-03-29T06:02:31Z</dcterms:modified>
</cp:coreProperties>
</file>